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roster, all debits" sheetId="1" r:id="rId1"/>
    <sheet name="B &amp; W for printing" sheetId="2" r:id="rId2"/>
    <sheet name="b, d transfers" sheetId="3" r:id="rId3"/>
    <sheet name="B, D3" sheetId="4" r:id="rId4"/>
    <sheet name="B, D4" sheetId="5" r:id="rId5"/>
    <sheet name="B, D5" sheetId="6" r:id="rId6"/>
    <sheet name="B, D6" sheetId="7" r:id="rId7"/>
    <sheet name="dropdown data" sheetId="8" r:id="rId8"/>
  </sheets>
  <definedNames>
    <definedName name="_xlnm.Print_Area" localSheetId="1">'B &amp; W for printing'!$A$1:$R$142</definedName>
  </definedNames>
  <calcPr fullCalcOnLoad="1"/>
</workbook>
</file>

<file path=xl/sharedStrings.xml><?xml version="1.0" encoding="utf-8"?>
<sst xmlns="http://schemas.openxmlformats.org/spreadsheetml/2006/main" count="4163" uniqueCount="453">
  <si>
    <t>FATHEREE , CELESTE; EOE; 123107; 8-B-4</t>
  </si>
  <si>
    <t>39D5</t>
  </si>
  <si>
    <t>D_</t>
  </si>
  <si>
    <t>LOCKE;  HENRY;  EO (E-17);  88887;  17-B-8</t>
  </si>
  <si>
    <t>"=TOTAL @ 25'S</t>
  </si>
  <si>
    <t>DEAN  RONALD  025-B-5  068337  0  0</t>
  </si>
  <si>
    <t>ROQUEMORE, ADARYLL R.; 124457; 8-B9</t>
  </si>
  <si>
    <t>"= TOTAL @ 7'S</t>
  </si>
  <si>
    <t>2) E-25 EO</t>
  </si>
  <si>
    <t>7) A-525 EOE</t>
  </si>
  <si>
    <t>"= TOTAL @ 8'S</t>
  </si>
  <si>
    <t>9) A-17 FFE</t>
  </si>
  <si>
    <t>16A5</t>
  </si>
  <si>
    <t>WILLINGHAM; KENNETH W.; EOP; 121231; 7D9</t>
  </si>
  <si>
    <t>16A9</t>
  </si>
  <si>
    <t>7D5</t>
  </si>
  <si>
    <t>7D4</t>
  </si>
  <si>
    <t>N/A</t>
  </si>
  <si>
    <t>SMITH; JASON R; EOP; 115741; 17-B-3</t>
  </si>
  <si>
    <t>3) E-17 FF1</t>
  </si>
  <si>
    <t>1) E-17 CAPT</t>
  </si>
  <si>
    <t>2 SC</t>
  </si>
  <si>
    <t>TYRA; CHRISTOPHER A.; EO 105030; 8-B-7</t>
  </si>
  <si>
    <t>ACEVEDO, NICHOLAS, FFP 128572, 17-B1</t>
  </si>
  <si>
    <t>CALL, WELDON ("LEN"), CAPT, 117449, 8B1</t>
  </si>
  <si>
    <t>GORDON, LAVALIUS C.; EOP; 105416; 17-D3</t>
  </si>
  <si>
    <t>AXELROD, GREGORY; EO (A-8); 120302; 8-D-7</t>
  </si>
  <si>
    <t>OSTREWICH, MARK, CAPT. 118055; 8B1</t>
  </si>
  <si>
    <t>report date</t>
  </si>
  <si>
    <t>date</t>
  </si>
  <si>
    <t>"=OVER/UNDER AT 17'S</t>
  </si>
  <si>
    <t>IN TO D</t>
  </si>
  <si>
    <t>04) ICT</t>
  </si>
  <si>
    <t>6) A-25 FFE</t>
  </si>
  <si>
    <t>1 DC</t>
  </si>
  <si>
    <t>https://spreadsheets.google.com/ccc?key=0AjOftsFk3YVodDRTSDVPXzkybXRoRUVLeXRBblF5VHc&amp;hl=en</t>
  </si>
  <si>
    <t>LAPOINTE, SCOTT; FFE; 130403; 8-D4</t>
  </si>
  <si>
    <t>ALEXIOU, EFSTRATIOUS; EOE; 103908; 17-D-3</t>
  </si>
  <si>
    <t>7) SQ-17 FFP</t>
  </si>
  <si>
    <t>FURSTENFELD, CLIFFORD D; EO; 88866; 8-B-1</t>
  </si>
  <si>
    <t>"=OVER/UNDER AT 8'S</t>
  </si>
  <si>
    <t xml:space="preserve">WILL REPORT FOR DUTY ON 01-18-10 AT 0630 HOURS. DUE TO SHIFT CHANGE WILL OWE CITY 9 HOURS ON 01-24-10. WILL WORK DEBIT D-5 ON 01-22-10 ONE TIME ONLY. WILL WORK DEBIT D-4 THEREAFTER. MAY USE HOLIDAY OR VACATION TIME IN LIEU OF WORKING FOR 
TIME OWED CITY. WILL BE ASSIGNED TO AMBULANCE 508. WILL FILL IN AS AN EMT ASNEEDED. PERMANENT POSITION. 
</t>
  </si>
  <si>
    <t>MCKNIGHT, SEAN D.; FFE; 122010; 8B6</t>
  </si>
  <si>
    <t>OUT</t>
  </si>
  <si>
    <t>6) E-7 EO</t>
  </si>
  <si>
    <t>4 EO (E-17)</t>
  </si>
  <si>
    <t>CASSIDY, WILLIAM A.; EOE (ICT) 083206; 8D8</t>
  </si>
  <si>
    <t>MONCADA; RAFAEL;  FFE 120699;  17B4</t>
  </si>
  <si>
    <t>12) E-508 FF1</t>
  </si>
  <si>
    <t>8B8</t>
  </si>
  <si>
    <t>LARA; RAFAEL; FFE; 119531; 8; 7; D; D3</t>
  </si>
  <si>
    <t>8B6</t>
  </si>
  <si>
    <t>PERSON</t>
  </si>
  <si>
    <t>4) E-25 FF2</t>
  </si>
  <si>
    <t>8B2</t>
  </si>
  <si>
    <t>MELCHOR, ADRIAN; 131584; 8-D7</t>
  </si>
  <si>
    <t>8B1</t>
  </si>
  <si>
    <t>entry date</t>
  </si>
  <si>
    <t>10) SQ-7 FFP</t>
  </si>
  <si>
    <t>today's riding position</t>
  </si>
  <si>
    <t>06) E-508 EO</t>
  </si>
  <si>
    <t>"=OVER/UNDER AT 25'S</t>
  </si>
  <si>
    <t>MOCKLER; JAMES; CAPT ; 71689; 8; 8; D; D1</t>
  </si>
  <si>
    <t>STEWART, WILL T., FFE(PROB), 137459, 8D1</t>
  </si>
  <si>
    <t>BROWN, JUSTIN W.; FFE; 134538; 7-D5</t>
  </si>
  <si>
    <t>ZAPATA; MICHAEL; CAPT ; 100678; 8; 8; D; D2</t>
  </si>
  <si>
    <t>JAMES, TROY R.; CAPT P; 103942; 17-B1</t>
  </si>
  <si>
    <t>MORAN, CARLOS; FFE; 122422; 17-D-6</t>
  </si>
  <si>
    <t>1) E-25 CAPT</t>
  </si>
  <si>
    <t>HERNANDEZ  HECTOR FFE  025-D-2  133065  0  0</t>
  </si>
  <si>
    <t>GUERRERO; JAVIER;  FFE;  118032;  7-B-3</t>
  </si>
  <si>
    <t>WILL REPORT FOR DUTY ON 01-25-10 AT 0630 HOURS. DUE TO SHIFT CHANGE WILL BE OFF AT 1330 HOURS ON 01-20-10. WILL NOT WORK DEBIT C-8 ON 01-31-10 ONE TIME ONLY.WILL WORK DEBIT C-8 THEREAFTER</t>
  </si>
  <si>
    <t>FONSECA; CRESENCIO; FFP 121224;  7-D4</t>
  </si>
  <si>
    <t>RANK</t>
  </si>
  <si>
    <t>LAST NAME; 1ST NAME; RANK; PR #; STATION-SHIFT-DEBIT</t>
  </si>
  <si>
    <t>Use FH10's for VAC, DH</t>
  </si>
  <si>
    <t>ALDERS, STEPHEN T., FFE(PROB), 137437, 17D7</t>
  </si>
  <si>
    <t>CHANGE FROM TEMPORARY TO PERMANENT POSITION</t>
  </si>
  <si>
    <t>MARTIN, ROSS A.; FFE (PROB), 138082; 7B5</t>
  </si>
  <si>
    <t>ALDRETE, GILBERTO; EO (RH17); 081600; 17-D1</t>
  </si>
  <si>
    <t>BABIN; LARRY; FFE; 8-D-2; 117445</t>
  </si>
  <si>
    <t>MOORE  DARRELL  FFE 025-B-1  114717  0  10</t>
  </si>
  <si>
    <t>CORNITIUS, MICHAEL E., JR.; EOE (A-508) 099874; 8-B-4</t>
  </si>
  <si>
    <t>CRAIN, SCOTT; FFP; 121880; 7-B-4</t>
  </si>
  <si>
    <t>8D4</t>
  </si>
  <si>
    <t>07) EO CV-8</t>
  </si>
  <si>
    <t>VANN, TRENTON W., FFE (PROB), 137464, 8D2</t>
  </si>
  <si>
    <t>THERAULT; KEVIN;  CAPT ;  100675;  7-B-4</t>
  </si>
  <si>
    <t>3) E-25 FF1</t>
  </si>
  <si>
    <t>transfers to:</t>
  </si>
  <si>
    <t>ADJUSTED</t>
  </si>
  <si>
    <t>time of day</t>
  </si>
  <si>
    <t>PEIRCE; JAMES; FFE; 122227; 8; 7; D; D2</t>
  </si>
  <si>
    <t>4) L-7 FF2</t>
  </si>
  <si>
    <t>25                            (minstaf 8)</t>
  </si>
  <si>
    <t>LINK TO TRANSFERS 2006 THRU 2009. LINK:</t>
  </si>
  <si>
    <t>MIKESKA; LEONARD; DC; 71306; 8; 8; D; D3</t>
  </si>
  <si>
    <t>3.1 CAPT PARAMEDIC</t>
  </si>
  <si>
    <t>74D3</t>
  </si>
  <si>
    <t>BOWLEN, TIMOTHY, FFE, 122202, 8-D-5</t>
  </si>
  <si>
    <t>WILL REPORT FOR DUTY ON 1-13-10 AT 0630 HOURS. DUE TO SHIFT CHANGE WILL BE OFF AT 2330 HOURS ON 1-8-10. THIS IS A PERMANENT POSITION</t>
  </si>
  <si>
    <t>BATCH</t>
  </si>
  <si>
    <t>D9</t>
  </si>
  <si>
    <t>CISNEROS, THOMAS; FFE; 118020; 7-B-4</t>
  </si>
  <si>
    <t>D8</t>
  </si>
  <si>
    <t>D7</t>
  </si>
  <si>
    <t>D6</t>
  </si>
  <si>
    <t>D5</t>
  </si>
  <si>
    <t>D4</t>
  </si>
  <si>
    <t>JAMES  TY  CAPT 025-D-5  108906  0  0</t>
  </si>
  <si>
    <t>RIDEAU, DAWN W.; FFE (PARAMEDIC TRAINEE); 130422; 17B4</t>
  </si>
  <si>
    <t>SILVA; GEORGE, FFE, 122024, 8-D-1</t>
  </si>
  <si>
    <t>CROW, JASON A; EOE; 122761; 8D4</t>
  </si>
  <si>
    <t>GONZALEZ; EUGENE; EO; 71951; 8; 7; D; D8</t>
  </si>
  <si>
    <t>8) E-7 FF2</t>
  </si>
  <si>
    <t>5) RH-17 EO</t>
  </si>
  <si>
    <t>MORRIS  JIM  025-B-8  064396  15  0</t>
  </si>
  <si>
    <t>D2</t>
  </si>
  <si>
    <t>8) A-525 FFE</t>
  </si>
  <si>
    <t>D3</t>
  </si>
  <si>
    <t>86B6</t>
  </si>
  <si>
    <t>D1</t>
  </si>
  <si>
    <t>"=OVER/UNDER AT 7'S</t>
  </si>
  <si>
    <t>LANDRIAULT, LARRY; CAPT. 117477; 7D4</t>
  </si>
  <si>
    <t>MURPHY; DAVID;  SC;  52724, 7-B-5,</t>
  </si>
  <si>
    <t>7                            (minstaf 10)</t>
  </si>
  <si>
    <t>BAKER, RICHARD; CAPT; 116215; 7-D4</t>
  </si>
  <si>
    <t>FATERKOWSKI, KENNETH J., EOE, 122664; 8D4</t>
  </si>
  <si>
    <t>17                            (minstaf 10)</t>
  </si>
  <si>
    <t>WILL REPORT FOR DUTY ON 1-14-10 AT 0630 HOURS DUE TO SHIFT CHANGE WILL BE OFF DEBIT DAY B-7 ON 1-26-10 ONE TIME ONLY. WILL WORK DEBIT DAY B-7 THEREAFTER</t>
  </si>
  <si>
    <t>transfers from:</t>
  </si>
  <si>
    <t>SIMON, CODY; FFE (PROB); 135015; 8D7</t>
  </si>
  <si>
    <t>2) L-7 EO</t>
  </si>
  <si>
    <t>02) E-8 CAPT</t>
  </si>
  <si>
    <t>rank</t>
  </si>
  <si>
    <t>BANKS, SEAN D., FFE; 8B8; 133345</t>
  </si>
  <si>
    <t>19C8</t>
  </si>
  <si>
    <t>4 EO (R 17)</t>
  </si>
  <si>
    <t>PAREDES; ELEASAR; CAPT; 111910; 17 B7</t>
  </si>
  <si>
    <t>HUNDL, BRIAN; FFE; 008B1, 135468</t>
  </si>
  <si>
    <t>PIERCE, CHARLIE M., FFE (PROB), 138101; 7D5</t>
  </si>
  <si>
    <t>WHITE, ERROL;  EO (R-17) 65216;  17-B-1</t>
  </si>
  <si>
    <t>"= TOTAL IN DISTRICT</t>
  </si>
  <si>
    <t>ENRIQUEZ; RICHIE; EO; 102360; 8; 8; D; D3</t>
  </si>
  <si>
    <t>08) A-8 EOE</t>
  </si>
  <si>
    <t>WILL REPORT FOR DUTY ON 01-10-2010 AT 0630 HOURS. THIS IS A TEMPORARY POSITION.</t>
  </si>
  <si>
    <t>HEFNER, DAVID A; FFE (PROB); 130397; 8-B2</t>
  </si>
  <si>
    <t>4 EO ICT</t>
  </si>
  <si>
    <t>"= TOTAL @ 17'S</t>
  </si>
  <si>
    <t>7) E-7 FF1</t>
  </si>
  <si>
    <t>ESPINOZA, VINCENT, FFP, 119767, 7B8</t>
  </si>
  <si>
    <t>WILL REPORT FOR DUTY ON 01-14-10 AT 0930 HOURS. DUE TO SHIFT CHANGE WILL WORKDEBIT B-5 ON 01-18-10 ONE TIME ONLY. WILL WORK DEBIT B-1 THEREAFTER</t>
  </si>
  <si>
    <t>13) E-508 FF2</t>
  </si>
  <si>
    <t>EDWARDS; BRIAN; EOE; 96057; 8; 7; D; D9</t>
  </si>
  <si>
    <t>COMMENT</t>
  </si>
  <si>
    <t>B-2</t>
  </si>
  <si>
    <t>B-1</t>
  </si>
  <si>
    <t>SALAZAR; GABRIEL S.; FFE (PROB), 138092; 17B7</t>
  </si>
  <si>
    <t>9) SQ-7 EOP</t>
  </si>
  <si>
    <t>B-6</t>
  </si>
  <si>
    <t>line</t>
  </si>
  <si>
    <t>B-5</t>
  </si>
  <si>
    <t>WILL NO LONGER BE ASSIGNED TO AMBULANCE 17. WILL REPORT FOR DUTY ON 01-18-10 AT 0630 HOURS.</t>
  </si>
  <si>
    <t>B-4</t>
  </si>
  <si>
    <t>B-3</t>
  </si>
  <si>
    <t>8                            (minstaf 16)</t>
  </si>
  <si>
    <t>B-9</t>
  </si>
  <si>
    <t>B-8</t>
  </si>
  <si>
    <t>B-7</t>
  </si>
  <si>
    <t>25B3</t>
  </si>
  <si>
    <t>LL REPORT FOR DUTY ON 1-26-10 AT 0630 HOURS. DUE TO SHIFT CHANGE WILL WORK DEBIT DAY D-7 ON 1-30-10 ONE TIME ONLY. WILL WORK DEBIT DAY D-3 THEREAFTER. ALSO DUE TO SHIFT CHANGE WILL OWE CITY 3 HOURS ON 2-1-10. MAY USE HOLIDAY OR VACATION IN LIEU OF WORKING FOR TIME OWED CITY.  
THIS IS A PERMANENT POSITION DUE TO MANPOWER BALANCE.</t>
  </si>
  <si>
    <t>WADE  JAQUINCY PROB FF  025-D-5  137263  0  0</t>
  </si>
  <si>
    <t>RECTOR, STEVEN L.; FFP; 123439; 17-B4</t>
  </si>
  <si>
    <t>25B1</t>
  </si>
  <si>
    <t>5 FFE</t>
  </si>
  <si>
    <t>25B2</t>
  </si>
  <si>
    <t>1) L-7 SC</t>
  </si>
  <si>
    <t>30B8</t>
  </si>
  <si>
    <t>5) A-25 EOE</t>
  </si>
  <si>
    <t>05) E-8 EO</t>
  </si>
  <si>
    <t>GRAHAM  RICKY EO  025-D-8  111892  24  0</t>
  </si>
  <si>
    <t>WILHITE  JESSIE  EOE (A525) 025-D-2  091217</t>
  </si>
  <si>
    <t>WILL REPORT FOR DUTY ON 1-10-10 AT 0630 HOURS AND DUE TO SHIFT CHANGE WILL BE OFF AT 0930 HOURS, ON SAME DAY, 1-10-10.</t>
  </si>
  <si>
    <t>34B1</t>
  </si>
  <si>
    <t>5 FFP</t>
  </si>
  <si>
    <t>WYSATTA, MARK G., EO (E-508); 108584; 8-B6</t>
  </si>
  <si>
    <t>34B8</t>
  </si>
  <si>
    <t>AALUND; DAVID; EOP; 109716; 7-B-9</t>
  </si>
  <si>
    <t>WILL REPORT FOR DUTY ON 01-25-10 AT 0630 HOURS. DUE TO SHIFT CHANGE WILL BE OFF AT 1330 HOURS ON 01-20-10. WILL NOT WORK DEBIT C-8 ON 01-31-10 ONE TIME ONLY. WILL WORK DEBIT C-8 THEREAFTER. WILL REMAIN ASSIGNED TO FTO CAPTAIN BAKER FOR THE COMPLETION OF TRAINING ENDING 01-25-10. THIS IS A TEMPORARY POSITION.</t>
  </si>
  <si>
    <t>8B</t>
  </si>
  <si>
    <t>25A1</t>
  </si>
  <si>
    <t>BRANCH  SIR MICHAEL  FFE 025-B-3  130377  0  24</t>
  </si>
  <si>
    <t>MARTIN, CHARLES W.; C; 087964; 17-D-7</t>
  </si>
  <si>
    <t>WILL REPORT FOR DUTY ON 1-13-10 AT 0630 HOURS. DUE TO SHIFT CHANGE WILL BE OFF AT 2330 HOURS ON 1-8-10.</t>
  </si>
  <si>
    <t>01) DC-8</t>
  </si>
  <si>
    <t>4 EO (E-25)</t>
  </si>
  <si>
    <t>4 EO</t>
  </si>
  <si>
    <t>4.1 EOE</t>
  </si>
  <si>
    <t>MUSKWINSKY  WILLIAM FFE 025-B-2  119191  48  0</t>
  </si>
  <si>
    <t>LARSON; DON; DON; SR.CAPT; 87958; 8; 7; D; D5</t>
  </si>
  <si>
    <t>zzzzzzzzzzzzzzzzzzzz xxxxxxxxxxxxxxxxxxxxx ennnnnnnnnnd</t>
  </si>
  <si>
    <t>PETTIE; SHANE;  EO;  102389;  7-B-2</t>
  </si>
  <si>
    <t>17D3</t>
  </si>
  <si>
    <t>4.2 EOP</t>
  </si>
  <si>
    <t>HENRY, MATTHEW; 129700; 8-D8</t>
  </si>
  <si>
    <t>3 CAPT</t>
  </si>
  <si>
    <t>HERNANDEZ; HORATIO S.; 122669; FFP; 17D4</t>
  </si>
  <si>
    <t>"=PLUS/MINUS IN DISTRICT</t>
  </si>
  <si>
    <t>IN</t>
  </si>
  <si>
    <t>5) E-7 CAPT</t>
  </si>
  <si>
    <t>11) E-8 FF2</t>
  </si>
  <si>
    <t>10) E-8 FF1</t>
  </si>
  <si>
    <t>WILL REPORT FOR DUTY ON 1-22-10 AT 0630 HOURS. DUE TO SHIFT CHANGE WILL BE 0FF 24 HOURS ON 1-21-10, AND WILL NOT WORK DEBIT DAY B-8 ON 1-28-10. WILL OWE CITY 7 HOURS ON 02-3-10. MAY USE HOLIDAY OR VACATION IN LIEU OF WORKING FOR TIME OWED CITY. THIS IS A PERMANENT POSITION DUE TO
MANPOWER BALANCE.</t>
  </si>
  <si>
    <t>station, assigned</t>
  </si>
  <si>
    <t>PARKER  MICHAEL EOE (A525)  025-B-2  119783  0  0</t>
  </si>
  <si>
    <t>OUT FROM D</t>
  </si>
  <si>
    <t>3) L-7 FF1</t>
  </si>
  <si>
    <t>WILLIAMS; CHARLES; FFE; 119211; 8; 7; D; D6</t>
  </si>
  <si>
    <t>OSTWALD, RANDY P., EO; 095261; 7-B-9</t>
  </si>
  <si>
    <t>WILL REPORT FOR DUTY ON 1-14-10 AT 0630 HOURS. DUE TO SHIFT CHANGE WILL BE OFF DEBIT DAY B-6 ON 1-20-10,  ONE TIME ONLY. WILL WORK DEBIT DAY B-6 THEREAFTER.</t>
  </si>
  <si>
    <t>WILL REPORT FOR DUTY ON 1-14-10 AT 0630 HOURS. DUE TO SHIFT CHANGE WILL WORK DEBIT DAY B-5 ON 1-18-10 ONE TIME ONLY. WILL WORK DEBIT DAY B-1 THEREAFTER. THIS IS A PERMANENT POSITION.</t>
  </si>
  <si>
    <t>14) A-8 FFE</t>
  </si>
  <si>
    <t>WIENSERSKI, DANIEL P; CAPT; 100961; 8B2</t>
  </si>
  <si>
    <t xml:space="preserve">ANAYA  MARTIN; FFE  025-B-5  137438  </t>
  </si>
  <si>
    <t>4) E-17 FF2</t>
  </si>
  <si>
    <t>TRINIDAD  TONY  EOE (A25) 025-D-1  116990  0  0</t>
  </si>
  <si>
    <t>PAIGE; DAVID; M; FFE; 124380; 8B7</t>
  </si>
  <si>
    <t>HURL, MEGAN R.; 131932; 8B2</t>
  </si>
  <si>
    <t>20D3</t>
  </si>
  <si>
    <t>10) S-17 CAPT PARAMEDIC</t>
  </si>
  <si>
    <t>details</t>
  </si>
  <si>
    <t>ENGELHARDT, TEDDY, FFP, 118026; 17-D5</t>
  </si>
  <si>
    <t>MCMURRAY  HEATH  FFE 025-B-3  133373  0  0</t>
  </si>
  <si>
    <t>09) A-508 EOE</t>
  </si>
  <si>
    <t>CROW; JEFF;  DC  79525;  8-B-3</t>
  </si>
  <si>
    <t>WILL REPORT FOR DUTY ON 1-14-10 AT 0630 HOURS. THIS IS A PERMANENT POSITION</t>
  </si>
  <si>
    <t>2) E-17 EO</t>
  </si>
  <si>
    <t>DAVIS, JEFFERY; EOE; 108717; 8B7</t>
  </si>
  <si>
    <t>STEPHENS; JOEL; EO; 68961; 8; 7; D; D2</t>
  </si>
  <si>
    <t>FERNANDEZ; RAUL G.; FFE (TRAINEE); 130389; 8-D9</t>
  </si>
  <si>
    <t>Send out Form 42 and file for:</t>
  </si>
  <si>
    <t>shift, as-signed</t>
  </si>
  <si>
    <t>61B7</t>
  </si>
  <si>
    <t>MASSON, SACHA V.; FFP; 122221; 7-D8</t>
  </si>
  <si>
    <t>6) SQ-17 EOP</t>
  </si>
  <si>
    <t>report time</t>
  </si>
  <si>
    <t>POSITION OPEN</t>
  </si>
  <si>
    <t>03) E-508 CAPT</t>
  </si>
  <si>
    <t xml:space="preserve">GARZA, ROBERTO; CAPT P; 119185 </t>
  </si>
  <si>
    <t>debit day</t>
  </si>
  <si>
    <t>25A</t>
  </si>
  <si>
    <t>PICKNEY; RINTHIAN; EOE; 108214; 8-D7</t>
  </si>
  <si>
    <t>DANIELS  GERARD FFE 025-D-1  131919  0  0</t>
  </si>
  <si>
    <t>WILL REPORT FOR DUTY ON 01-13-10 AT 0630 HOURS. DUE TO SHIFT CHANGE WILL BE OFF AT 2330 HOURS ON 01-08-10. WILL NOT WORK DEBIT A-5 ON 01-17-10 ONE TIME ONLY.WILL WORK DEBIT A-5 THEREAFTER. THIS IS A TEMPORARY POSITION</t>
  </si>
  <si>
    <t>WILLIAMS, PAUL; FFE; 122701; 7-B9</t>
  </si>
  <si>
    <t>8) A-17 EOE</t>
  </si>
  <si>
    <t>ems hq</t>
  </si>
  <si>
    <t>X</t>
  </si>
  <si>
    <t>NO DEBITS</t>
  </si>
  <si>
    <t>RODA, ROGER; 119787; FFP; 17D4</t>
  </si>
  <si>
    <t>_IN OR _OUT?</t>
  </si>
  <si>
    <t>17B6</t>
  </si>
  <si>
    <t>41A6</t>
  </si>
  <si>
    <t>not yet</t>
  </si>
  <si>
    <t>in</t>
  </si>
  <si>
    <t>17B3</t>
  </si>
  <si>
    <t>36B7</t>
  </si>
  <si>
    <t>WILL REPORT FOR DUTY ON 03-27-10 AT 0630 HOURS. DUE TO SHIFT CHANGE WILL WORK DEBIT B-5 ON 03-31-10 ONE TIME ONLY. WILL WORK DEBIT B-3 THEREAFTER. WILL NO LONGER BE ASSIGNED TO AMBULANCE 536. WILL BE ASSIGNED TO AMBULANCE 17. THIS IS A
TEMPORARY POSITION.</t>
  </si>
  <si>
    <t>37D6</t>
  </si>
  <si>
    <t>WILL REPORT FOR DUTY ON 03-31-10 AT 0630 HOURS. DUE TO SHIFT CHANGE WILL NOT WORK DEBIT D-6 ON 04-06-10 ONE TIME ONLY. WILL WORK DEBIT D-6 THEREAFTER. WILL NO LONGER BE ASSIGNED TO AMBULANCE 17. WILL BE ASSIGNED TO AMBULANCE 37. WILL
FILL IN AS AN EMT AS NEEDED. THIS IS A TEMPORARY POSITION.</t>
  </si>
  <si>
    <r>
      <t>MAYES WILL REPORT FOR DUTY ON 03-31-10 AT 0630 HOURS. DUE TO SHIFT CHANGE WILL BE OFFAT 0930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HOURS ON 03-29-10. WILL NO LONGER BE ASSIGNED TO AMBULANCE 25. WILL BE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ASSIGNED TO AMBULANCE 17. WILL FILL IN AS AN EMT AS NEEDED.</t>
    </r>
  </si>
  <si>
    <t>WILL REPORT FOR DUTY ON 3-27-10 AT 0930 HOURS. DUE TO SHIFT CHANGE WILL BE OFF 24 HOURS ON 3-25-10.</t>
  </si>
  <si>
    <t>25D7</t>
  </si>
  <si>
    <t>59F5</t>
  </si>
  <si>
    <t xml:space="preserve">WILL REPORT FOR DUTY ON 4-3-10 AT 0630 HOURS. DUE TO SHIFT CHANGE WILL BE OFF 24 HOURS ON 4-2-10, AND WILL BE OFF AT 2130 HOURS ON 3-31-10.
 </t>
  </si>
  <si>
    <t>25D3</t>
  </si>
  <si>
    <t>93A3</t>
  </si>
  <si>
    <t>25B7</t>
  </si>
  <si>
    <t>18A8</t>
  </si>
  <si>
    <t xml:space="preserve">WILL REPORT FOR DUTY ON 3-26-10 AT 0630 HOURS. DUE TO SHIFT CHANGE WILL BE OFF AT 2330 HOURS ON 3-21-10.
 </t>
  </si>
  <si>
    <t>46D3</t>
  </si>
  <si>
    <r>
      <t>WILL REPORT FOR DUTY ON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4-4-10 AT 0930 HOURS. DUE TO SHIFT CHANGE WILL BE OFF 24 HOURS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ON 4-2-10.</t>
    </r>
  </si>
  <si>
    <t>4D9</t>
  </si>
  <si>
    <t>WILL REPORT FOR DUTY ON 3-31-10 AT 0630 HOURS. DUE TO SHIFT CHANGE WILL BE OFF DEBIT DAY D-9 ON 4-20-10 ONE TIME ONLY. WILL  WORK DEBIT DAY
D-9 THEREAFTER. THIS IS A PERMANENT POSITION.</t>
  </si>
  <si>
    <t>WILL REPORT FOR DUTY ON 03-17-10 AT 0630 HOURS. THIS IS A TEMPORARY POSITON.</t>
  </si>
  <si>
    <t>7B5</t>
  </si>
  <si>
    <t>11C1</t>
  </si>
  <si>
    <t>WILL REPORT FOR DUTY ON 3-30-10 AT 0630 HOURS. DUE TO SHIFT CHANGE WILL BE OFF 24 HRS ON 3-29-10, AND WILL OWE THE CITY 20 HOURS ON 4-3-10. ALSO DUE TO SHIFT CHANGE WILL WORK DEBIT DAY C-6 ON 4-5-10 ONE TIME ONLY. WILL WORK DEBIT DAY C-1 THEREAFTER.
THIS IS A PERMANENT POSITION.</t>
  </si>
  <si>
    <t>BOTH</t>
  </si>
  <si>
    <r>
      <t>WILL NO LONGER BE ASSIGNED TO AMBULANCE 17. WILL REPORT FOR DUTY ON 3-27-10 AT 0630.DUE TO SHIFT CHANGE WILL BE OFF 24 HOURS ON DEBIT DAY B-3 ON 3-23-10. WILL WORK DEBIT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DAY B-6 THEREAFTER.</t>
    </r>
  </si>
  <si>
    <t>adjustment, details</t>
  </si>
  <si>
    <t>DUE TO SHIFT CHANGE WILL BE OFF 24 HOURS ON DEBIT DAY B-3 ON 3-23-10. WILL WORK DEBIT DAY B-6 THEREAFTER.</t>
  </si>
  <si>
    <t>EO</t>
  </si>
  <si>
    <t>DUE TO SHIFT CHANGE WILL BE OFF 24 HOURS ON 3-25-10.</t>
  </si>
  <si>
    <t>WILL REPORT FOR DUTY ON 3-31-10 AT 0630 HOURS. DUE TO SHIFT CHANGE WILL BE OFF AT 0930 HOURS ON 3-29-10.</t>
  </si>
  <si>
    <t>8B5</t>
  </si>
  <si>
    <t>29D9</t>
  </si>
  <si>
    <t>68B8</t>
  </si>
  <si>
    <t>WILL REPORT FOR DUTY ON 3-27-10 AT 0630 HOURS. DUE TO SHIFT CHANGE WILL WORK DEBIT DAY B-5 ON 3-31-10 ONE TIME ONLY. WILL WORK DEBIT DAY B-1 THEREAFTER.</t>
  </si>
  <si>
    <t>DUE TO SHIFT CHANGE WILL WORK DEBIT DAY B-5 ON 3-31-10 ONE TIME ONLY. WILL WORK DEBIT DAY B-1 THEREAFTER.</t>
  </si>
  <si>
    <t>WILL REPORT FOR DUTY ON 03-31-10 AT 0630 HOURS. THIS IS A TEMPORARY POSITION.</t>
  </si>
  <si>
    <t>8D6</t>
  </si>
  <si>
    <t>23D7</t>
  </si>
  <si>
    <t>8B4</t>
  </si>
  <si>
    <t>26B5</t>
  </si>
  <si>
    <r>
      <t>WILL REPORT FOR DUTY ON 3-27-10 AT 0630 HOURS. DUE TO SHIFT CHANGE WILL BE OFF DEBIT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DAY B-5 ON 3-31-10 ONE TIME ONLY. </t>
    </r>
    <r>
      <rPr>
        <sz val="12"/>
        <color indexed="32"/>
        <rFont val="Times New Roman"/>
        <family val="1"/>
      </rPr>
      <t>  </t>
    </r>
    <r>
      <rPr>
        <sz val="12"/>
        <color indexed="21"/>
        <rFont val="Times New Roman"/>
        <family val="1"/>
      </rPr>
      <t>WILL WORK DEBIT DAY B-5 THEREAFTER.</t>
    </r>
  </si>
  <si>
    <r>
      <t>DUE TO SHIFT CHANGE WILL BE OFF DEBIT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DAY B-5 ON 3-31-10 ONE TIME ONLY. </t>
    </r>
    <r>
      <rPr>
        <sz val="12"/>
        <color indexed="32"/>
        <rFont val="Times New Roman"/>
        <family val="1"/>
      </rPr>
      <t>  </t>
    </r>
    <r>
      <rPr>
        <sz val="12"/>
        <color indexed="21"/>
        <rFont val="Times New Roman"/>
        <family val="1"/>
      </rPr>
      <t>WILL WORK DEBIT DAY B-5 THEREAFTER.</t>
    </r>
  </si>
  <si>
    <t>17A3</t>
  </si>
  <si>
    <r>
      <t>WILL REPORT FOR DUTY ON 3-26-10 AT 0630 HOURS. DUE TO SHIFT CHANGE WILL BE OFF 24 HRS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ON 3-25-10, AND WILL OWE THE CITY 15 HOURS ON 3-30-10. ALSO DUE TO SHIFT CHANGE WILLWORK DEBIT DAY A-6 ON 4-1-10 1 TIME ONLY. WILL WORK DEBIT DAY A-3 THEREAFTER.</t>
    </r>
  </si>
  <si>
    <r>
      <t>DUE TO SHIFT CHANGE WILL BE OFF 24 HRS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ON 3-25-10, AND WILL OWE THE CITY 15 HOURS ON 3-30-10. ALSO DUE TO SHIFT CHANGE WILLWORK DEBIT DAY A-6 ON 4-1-10 1 TIME ONLY. WILL WORK DEBIT DAY A-3 THEREAFTER.</t>
    </r>
  </si>
  <si>
    <t>DUE TO SHIFT CHANGE WILL WORK DEBIT B-5 ON 03-31-10 ONE TIME ONLY. WILL WORK DEBIT B-3 THEREAFTER. WILL NO LONGER BE ASSIGNED TO AMBULANCE 536. WILL BE ASSIGNED TO AMBULANCE 17. THIS IS A
TEMPORARY POSITION.</t>
  </si>
  <si>
    <t>NOW QQQQQQQQQQQQQQQ NOW NOW NOW</t>
  </si>
  <si>
    <t>DUE TO SHIFT CHANGE WILL BE OFF AT 2330 HOURS ON 3-21-10.</t>
  </si>
  <si>
    <t>DUE TO SHIFT CHANGE WILL BE OFF 24 HRS ON 3-29-10, AND WILL OWE THE CITY 20 HOURS ON 4-3-10. ALSO DUE TO SHIFT CHANGE WILL WORK DEBIT DAY C-6 ON 4-5-10 ONE TIME ONLY. WILL WORK DEBIT DAY C-1 THEREAFTER.
THIS IS A PERMANENT POSITION.</t>
  </si>
  <si>
    <t>DUE TO SHIFT CHANGE WILL NOT WORK DEBIT D-6 ON 04-06-10 ONE TIME ONLY. WILL WORK DEBIT D-6 THEREAFTER. WILL NO LONGER BE ASSIGNED TO AMBULANCE 17. WILL BE ASSIGNED TO AMBULANCE 37. WILL
FILL IN AS AN EMT AS NEEDED. THIS IS A TEMPORARY POSITION.</t>
  </si>
  <si>
    <t>WILL REPORT FOR DUTY ON 3-26-10 AT 0630 HOURS. DUE TO SHIFT CHANGE WILL BE OFF AT 2330 HOURS ON 3-21-10.</t>
  </si>
  <si>
    <t>Sent/ Received/ Created/ Folder &amp; 42?</t>
  </si>
  <si>
    <t>GONE 3/26: ORTIZ JUAN  025-B-7 FFE 130416  0  14</t>
  </si>
  <si>
    <t>GONE 3/26: PETTY, JUSTIN L.; FFE; 08D6; 133055</t>
  </si>
  <si>
    <t>GONE 3/26:PADILLA, RAYMUNDO; FFE; 123435; 17-B6</t>
  </si>
  <si>
    <t>17 TO 8 3/27: WHITE, PETER; EOE; 117875; 17-B3</t>
  </si>
  <si>
    <t>17 TO 8 3/27: WHITE, PETER; EO (ENGINE 508B); 117875; 8B6</t>
  </si>
  <si>
    <t>GONE 3/27: MANRY, BRIAN; FFE; 131943; 8-B4</t>
  </si>
  <si>
    <t>GONE 3/27: LYLES  SOLOMON  FFE 025-D-7  124444  0  0</t>
  </si>
  <si>
    <t>GONE 3/30: SUCHECKI, JOHN R.; FFE; 134571; 7-B5</t>
  </si>
  <si>
    <t>GONE: 3/31: FRANKLIN; JAMES L. EOE; 123771; 8D3</t>
  </si>
  <si>
    <t>GONE 3/31: MAYES  DENNIS EOE (A25) 025-B-1  122008  24  0</t>
  </si>
  <si>
    <t>GONE 3/31: TILTON  JAMES FFE 025-D-3  133395  0  0</t>
  </si>
  <si>
    <t>GONE 3/31: SANCHEZ, ISIAH I., FFE, 123742, 8-B5</t>
  </si>
  <si>
    <t>GONE 3/31: LAWSON, JAKOB, EO, 118041, 8-D-6</t>
  </si>
  <si>
    <t>GONE 4/3: ESTUPINAN  MARCO  FFE 025-D-3  124364  0  0</t>
  </si>
  <si>
    <t>B</t>
  </si>
  <si>
    <t>NEW: GOLDSTRAW, ROBERT F.; EOE; 121936; 17B3</t>
  </si>
  <si>
    <t>NEW: FRIBERG, JOHN D; FFE; 129692; 8-B1</t>
  </si>
  <si>
    <t>NEW: SIMS  STEPHEN  FFE 025-B-7  133387  0  0</t>
  </si>
  <si>
    <t xml:space="preserve">NEW: SIMS  STEPHEN FFE 025-B-7  133387  ("Big Elvis")  </t>
  </si>
  <si>
    <t xml:space="preserve">FATERKOWSKI KENNETH 008-D-4 122664 0 0 </t>
  </si>
  <si>
    <t>MISSED HIS TRANSFER OUT. IT WAS SOMETIME CIRCA 1/18/10</t>
  </si>
  <si>
    <t>PSOT</t>
  </si>
  <si>
    <t>GH</t>
  </si>
  <si>
    <t>CAMARIO, RENE; FFE 17D5; 134999</t>
  </si>
  <si>
    <t>17D5</t>
  </si>
  <si>
    <t>16B6</t>
  </si>
  <si>
    <t>17B5</t>
  </si>
  <si>
    <t>BROWN, JUSTIN W.; FFE; 134538; 7-B5</t>
  </si>
  <si>
    <t>56C6</t>
  </si>
  <si>
    <t>BRISCOE, MICHAEL; EOE; 25B1; 120667</t>
  </si>
  <si>
    <t xml:space="preserve">ANAYA  MARTIN; FFE  025-B-2  137438  </t>
  </si>
  <si>
    <t>25B5</t>
  </si>
  <si>
    <t>PIERCE, CHARLIE M., FFE (PROB), 138101; 7D4</t>
  </si>
  <si>
    <t>7B4</t>
  </si>
  <si>
    <t>MARTIN, ROSS A.; FFE (PROB), 138082; 8B5</t>
  </si>
  <si>
    <t>GARLAND, JACOB; FFE (PROB); 138075; 25D3</t>
  </si>
  <si>
    <t>19D</t>
  </si>
  <si>
    <t>17B-7</t>
  </si>
  <si>
    <t>17B-6</t>
  </si>
  <si>
    <t>DEBIT DAY CHANGE ONLY</t>
  </si>
  <si>
    <t>PATTERSON; PRINCETON; FFE (PROB), 138086; 25B7</t>
  </si>
  <si>
    <t>18B</t>
  </si>
  <si>
    <t>PRINCE, BRIAN; FFE (PROB); 131950; 25D7</t>
  </si>
  <si>
    <t>7A</t>
  </si>
  <si>
    <t>WILL NOT WORK DEBIT 4/12 ONE TIME ONLY</t>
  </si>
  <si>
    <t>8D1</t>
  </si>
  <si>
    <t>8C8</t>
  </si>
  <si>
    <t>8D7</t>
  </si>
  <si>
    <t>8A2</t>
  </si>
  <si>
    <t>17D7</t>
  </si>
  <si>
    <t>17A4</t>
  </si>
  <si>
    <t>2D9</t>
  </si>
  <si>
    <t>8D2</t>
  </si>
  <si>
    <t>WHITE, PETER; EO (ENGINE 508B); 117875; 8B6</t>
  </si>
  <si>
    <t xml:space="preserve">SIMS  STEPHEN FFE 025-B-1  133387  ("Big Elvis")  </t>
  </si>
  <si>
    <t>GOLDSTRAW, ROBERT F.; EOE; 121936; 17B3</t>
  </si>
  <si>
    <t>BROWN, JUSTIN W.; FFE; 134538; 17-B5</t>
  </si>
  <si>
    <t>15) A-508 FFE</t>
  </si>
  <si>
    <t>TAYLOR, LANDON; FFE (PROB); 133393, 8D7</t>
  </si>
  <si>
    <t>8A?</t>
  </si>
  <si>
    <t>CIRCA THIS DATE TRANSFERRED FROM A SHIFT TO 8B4</t>
  </si>
  <si>
    <t>TAYLOR, LANDON; FFE (PROB); 133393, 8B4</t>
  </si>
  <si>
    <t>FRIBERG, JOHN D; FFE; 129692; 8-B1</t>
  </si>
  <si>
    <t>n/a</t>
  </si>
  <si>
    <t>DALE, RICHARD, EOE; 120313; 8D6</t>
  </si>
  <si>
    <t xml:space="preserve">42D </t>
  </si>
  <si>
    <t>IIN</t>
  </si>
  <si>
    <t>WADE, JAQUINCY; FFE PROB; 137263; 8D8</t>
  </si>
  <si>
    <t>25D</t>
  </si>
  <si>
    <t>8D8</t>
  </si>
  <si>
    <t>BAIR, JAMES L; FFE; 135422; 8D6</t>
  </si>
  <si>
    <t>4D6</t>
  </si>
  <si>
    <t>PHILLIPS, HARRISON; FFE; 137244; 8B5</t>
  </si>
  <si>
    <t>74B6</t>
  </si>
  <si>
    <t>8D</t>
  </si>
  <si>
    <t>16B</t>
  </si>
  <si>
    <t>OOUT</t>
  </si>
  <si>
    <t>17B</t>
  </si>
  <si>
    <t>8A</t>
  </si>
  <si>
    <t>17D6</t>
  </si>
  <si>
    <t>RRRRRRRRRRRRRRRRRRR</t>
  </si>
  <si>
    <t>77D</t>
  </si>
  <si>
    <t>8B7</t>
  </si>
  <si>
    <t>4B</t>
  </si>
  <si>
    <t>24B</t>
  </si>
  <si>
    <t>BENSON, STEPHEN; CAPT; 115699; 8B2</t>
  </si>
  <si>
    <t>13A</t>
  </si>
  <si>
    <t>25C</t>
  </si>
  <si>
    <t>DEBIT ONLY</t>
  </si>
  <si>
    <t>35D7</t>
  </si>
  <si>
    <t>59B8</t>
  </si>
  <si>
    <t>DAILEY; SEAN; FFE; 137192; 25B2</t>
  </si>
  <si>
    <t>28B</t>
  </si>
  <si>
    <t>CANCELLED</t>
  </si>
  <si>
    <t>CANCELLED; REPLACED WITH WATSON</t>
  </si>
  <si>
    <t>HARRIS, CLAYTON; FFE; 137233; 25B7</t>
  </si>
  <si>
    <t>74D6</t>
  </si>
  <si>
    <t>25B</t>
  </si>
  <si>
    <t>46B</t>
  </si>
  <si>
    <t>WATSON, JEREMY; FFE (PROB); 137264; B8</t>
  </si>
  <si>
    <t>25B8</t>
  </si>
  <si>
    <t>UNK</t>
  </si>
  <si>
    <t>71B7</t>
  </si>
  <si>
    <t>17D4</t>
  </si>
  <si>
    <t>80C2</t>
  </si>
  <si>
    <t>7D</t>
  </si>
  <si>
    <t>69C8</t>
  </si>
  <si>
    <t>7D8</t>
  </si>
  <si>
    <t>STRONG, CHAD B; FFE; 124387; 7D8</t>
  </si>
  <si>
    <t>59C</t>
  </si>
  <si>
    <t>RUSSO, ANTHONY; CAPT; 103960; 7D4</t>
  </si>
  <si>
    <t>28D5</t>
  </si>
  <si>
    <t>18D1</t>
  </si>
  <si>
    <t>MORADO, ANTHONY; SR. CAPT; 050002; 7B5</t>
  </si>
  <si>
    <t>16B3</t>
  </si>
  <si>
    <t>6B5</t>
  </si>
  <si>
    <t xml:space="preserve">WILL OWE CITY 7 HOURS ON 07-03-10. [How? He's WORKING on 7/3, on his new shift??] </t>
  </si>
  <si>
    <t>Open</t>
  </si>
  <si>
    <t>xxx not my job</t>
  </si>
  <si>
    <t>NNNOT YET</t>
  </si>
  <si>
    <t>Only received informal notice via EMS HQ: no transfer</t>
  </si>
  <si>
    <t>Returned to 7B4 sometime recently.</t>
  </si>
  <si>
    <t>ML?</t>
  </si>
  <si>
    <t>USTOY, CARLOS; FFE; 118072; 7D4</t>
  </si>
  <si>
    <t>VAC</t>
  </si>
  <si>
    <t>FMLA</t>
  </si>
  <si>
    <t>DH IN LIEU OF V</t>
  </si>
  <si>
    <t xml:space="preserve">008 D 7 120302 GREGORY AXELROD ENGINEER/OPERATOR 008 008 P 24 </t>
  </si>
  <si>
    <t xml:space="preserve">007 C 8 123159 BRANDON WILLEFORD FIREFIGHTER 008 007 P 24 </t>
  </si>
  <si>
    <t xml:space="preserve">073 D 2 125832 JARON BLACK FIREFIGHTER 008 017 P 24 </t>
  </si>
  <si>
    <t xml:space="preserve">008 D 6 120313 RICHARD DALE ENGINEER/OPERATOR 008 008 P 24 </t>
  </si>
  <si>
    <t>IDFI 7 TO 8</t>
  </si>
  <si>
    <t>GHOL</t>
  </si>
  <si>
    <t xml:space="preserve">016 D 4 117469 CHRISTOPHER MARCHIANDO ENGINEER/OPERATOR 008 008 P 24 </t>
  </si>
  <si>
    <t xml:space="preserve">021 D 8 111907 LARRY MURRAY ENGINEER/OPERATOR 008 008 P 24 </t>
  </si>
  <si>
    <t>ODFI TO 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</si>
</sst>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dddd\,\ mmmm\ d\,\ yyyy;@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mm/dd/yy;@"/>
  </numFmts>
  <fonts count="42">
    <font>
      <sz val="10"/>
      <name val="Arial"/>
      <family val="2"/>
    </font>
    <font>
      <sz val="11"/>
      <color indexed="21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sz val="8"/>
      <color indexed="6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4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8"/>
      <color indexed="34"/>
      <name val="Arial"/>
      <family val="2"/>
    </font>
    <font>
      <b/>
      <sz val="11"/>
      <color indexed="34"/>
      <name val="Arial"/>
      <family val="2"/>
    </font>
    <font>
      <sz val="11"/>
      <color indexed="21"/>
      <name val="Arial"/>
      <family val="2"/>
    </font>
    <font>
      <b/>
      <sz val="11"/>
      <color indexed="21"/>
      <name val="Arial"/>
      <family val="2"/>
    </font>
    <font>
      <sz val="12"/>
      <color indexed="21"/>
      <name val="Times New Roman"/>
      <family val="1"/>
    </font>
    <font>
      <sz val="12"/>
      <color indexed="32"/>
      <name val="Times New Roman"/>
      <family val="1"/>
    </font>
    <font>
      <b/>
      <sz val="8"/>
      <name val="Arial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1"/>
      <color indexed="29"/>
      <name val="Calibri"/>
      <family val="2"/>
    </font>
    <font>
      <i/>
      <sz val="11"/>
      <color indexed="15"/>
      <name val="Calibri"/>
      <family val="2"/>
    </font>
    <font>
      <u val="single"/>
      <sz val="10"/>
      <color indexed="9"/>
      <name val="Arial"/>
      <family val="2"/>
    </font>
    <font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25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21"/>
      <name val="Calibri"/>
      <family val="2"/>
    </font>
    <font>
      <sz val="11"/>
      <color indexed="20"/>
      <name val="Calibri"/>
      <family val="2"/>
    </font>
    <font>
      <b/>
      <sz val="10"/>
      <color indexed="19"/>
      <name val="Arial"/>
      <family val="2"/>
    </font>
    <font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</fills>
  <borders count="1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1" applyNumberFormat="0" applyAlignment="0" applyProtection="0"/>
    <xf numFmtId="0" fontId="2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2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2" fillId="16" borderId="10" xfId="0" applyNumberFormat="1" applyFont="1" applyFill="1" applyBorder="1" applyAlignment="1" applyProtection="1">
      <alignment/>
      <protection/>
    </xf>
    <xf numFmtId="164" fontId="2" fillId="16" borderId="10" xfId="0" applyNumberFormat="1" applyFont="1" applyFill="1" applyBorder="1" applyAlignment="1" applyProtection="1">
      <alignment/>
      <protection/>
    </xf>
    <xf numFmtId="0" fontId="2" fillId="16" borderId="10" xfId="0" applyNumberFormat="1" applyFont="1" applyFill="1" applyBorder="1" applyAlignment="1" applyProtection="1">
      <alignment horizontal="left"/>
      <protection/>
    </xf>
    <xf numFmtId="0" fontId="3" fillId="16" borderId="10" xfId="0" applyNumberFormat="1" applyFont="1" applyFill="1" applyBorder="1" applyAlignment="1" applyProtection="1">
      <alignment horizontal="left"/>
      <protection/>
    </xf>
    <xf numFmtId="0" fontId="4" fillId="16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5" fontId="7" fillId="17" borderId="10" xfId="0" applyNumberFormat="1" applyFont="1" applyFill="1" applyBorder="1" applyAlignment="1" applyProtection="1">
      <alignment horizontal="left"/>
      <protection/>
    </xf>
    <xf numFmtId="0" fontId="8" fillId="18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10" fillId="19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20" borderId="10" xfId="0" applyNumberFormat="1" applyFont="1" applyFill="1" applyBorder="1" applyAlignment="1" applyProtection="1">
      <alignment horizontal="left"/>
      <protection/>
    </xf>
    <xf numFmtId="0" fontId="8" fillId="21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22" borderId="10" xfId="0" applyNumberFormat="1" applyFont="1" applyFill="1" applyBorder="1" applyAlignment="1" applyProtection="1">
      <alignment/>
      <protection/>
    </xf>
    <xf numFmtId="0" fontId="8" fillId="21" borderId="10" xfId="0" applyNumberFormat="1" applyFont="1" applyFill="1" applyBorder="1" applyAlignment="1" applyProtection="1">
      <alignment/>
      <protection/>
    </xf>
    <xf numFmtId="0" fontId="10" fillId="23" borderId="10" xfId="0" applyNumberFormat="1" applyFont="1" applyFill="1" applyBorder="1" applyAlignment="1" applyProtection="1">
      <alignment/>
      <protection/>
    </xf>
    <xf numFmtId="0" fontId="10" fillId="24" borderId="10" xfId="0" applyNumberFormat="1" applyFont="1" applyFill="1" applyBorder="1" applyAlignment="1" applyProtection="1">
      <alignment/>
      <protection/>
    </xf>
    <xf numFmtId="0" fontId="10" fillId="25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20" borderId="10" xfId="0" applyNumberFormat="1" applyFont="1" applyFill="1" applyBorder="1" applyAlignment="1" applyProtection="1">
      <alignment/>
      <protection/>
    </xf>
    <xf numFmtId="1" fontId="9" fillId="26" borderId="10" xfId="0" applyNumberFormat="1" applyFont="1" applyFill="1" applyBorder="1" applyAlignment="1" applyProtection="1">
      <alignment horizontal="left"/>
      <protection/>
    </xf>
    <xf numFmtId="0" fontId="8" fillId="26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8" fillId="6" borderId="10" xfId="0" applyNumberFormat="1" applyFont="1" applyFill="1" applyBorder="1" applyAlignment="1" applyProtection="1">
      <alignment/>
      <protection/>
    </xf>
    <xf numFmtId="0" fontId="8" fillId="27" borderId="10" xfId="0" applyNumberFormat="1" applyFont="1" applyFill="1" applyBorder="1" applyAlignment="1" applyProtection="1">
      <alignment/>
      <protection/>
    </xf>
    <xf numFmtId="0" fontId="8" fillId="22" borderId="10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165" fontId="12" fillId="20" borderId="10" xfId="0" applyNumberFormat="1" applyFont="1" applyFill="1" applyBorder="1" applyAlignment="1" applyProtection="1">
      <alignment horizontal="left"/>
      <protection/>
    </xf>
    <xf numFmtId="165" fontId="12" fillId="21" borderId="10" xfId="0" applyNumberFormat="1" applyFont="1" applyFill="1" applyBorder="1" applyAlignment="1" applyProtection="1">
      <alignment horizontal="left"/>
      <protection/>
    </xf>
    <xf numFmtId="0" fontId="13" fillId="20" borderId="10" xfId="0" applyNumberFormat="1" applyFont="1" applyFill="1" applyBorder="1" applyAlignment="1" applyProtection="1">
      <alignment horizontal="left"/>
      <protection/>
    </xf>
    <xf numFmtId="0" fontId="13" fillId="21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28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9" fillId="26" borderId="10" xfId="0" applyNumberFormat="1" applyFont="1" applyFill="1" applyBorder="1" applyAlignment="1" applyProtection="1">
      <alignment horizontal="left"/>
      <protection/>
    </xf>
    <xf numFmtId="0" fontId="8" fillId="26" borderId="10" xfId="0" applyNumberFormat="1" applyFont="1" applyFill="1" applyBorder="1" applyAlignment="1" applyProtection="1">
      <alignment/>
      <protection/>
    </xf>
    <xf numFmtId="165" fontId="14" fillId="17" borderId="10" xfId="0" applyNumberFormat="1" applyFont="1" applyFill="1" applyBorder="1" applyAlignment="1" applyProtection="1">
      <alignment horizontal="left"/>
      <protection/>
    </xf>
    <xf numFmtId="165" fontId="15" fillId="9" borderId="10" xfId="0" applyNumberFormat="1" applyFont="1" applyFill="1" applyBorder="1" applyAlignment="1" applyProtection="1">
      <alignment horizontal="left"/>
      <protection/>
    </xf>
    <xf numFmtId="165" fontId="16" fillId="9" borderId="10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16" borderId="10" xfId="0" applyNumberFormat="1" applyFont="1" applyFill="1" applyBorder="1" applyAlignment="1" applyProtection="1">
      <alignment wrapText="1"/>
      <protection/>
    </xf>
    <xf numFmtId="0" fontId="8" fillId="16" borderId="10" xfId="0" applyNumberFormat="1" applyFont="1" applyFill="1" applyBorder="1" applyAlignment="1" applyProtection="1">
      <alignment wrapText="1"/>
      <protection/>
    </xf>
    <xf numFmtId="167" fontId="4" fillId="16" borderId="10" xfId="0" applyNumberFormat="1" applyFont="1" applyFill="1" applyBorder="1" applyAlignment="1" applyProtection="1">
      <alignment wrapText="1"/>
      <protection/>
    </xf>
    <xf numFmtId="0" fontId="4" fillId="16" borderId="10" xfId="0" applyNumberFormat="1" applyFont="1" applyFill="1" applyBorder="1" applyAlignment="1" applyProtection="1">
      <alignment wrapText="1"/>
      <protection/>
    </xf>
    <xf numFmtId="0" fontId="5" fillId="18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167" fontId="11" fillId="26" borderId="10" xfId="0" applyNumberFormat="1" applyFont="1" applyFill="1" applyBorder="1" applyAlignment="1" applyProtection="1">
      <alignment wrapText="1"/>
      <protection/>
    </xf>
    <xf numFmtId="0" fontId="6" fillId="16" borderId="10" xfId="0" applyNumberFormat="1" applyFont="1" applyFill="1" applyBorder="1" applyAlignment="1" applyProtection="1">
      <alignment wrapText="1"/>
      <protection/>
    </xf>
    <xf numFmtId="0" fontId="32" fillId="16" borderId="10" xfId="53" applyNumberFormat="1" applyFill="1" applyBorder="1" applyAlignment="1" applyProtection="1">
      <alignment/>
      <protection/>
    </xf>
    <xf numFmtId="0" fontId="4" fillId="16" borderId="10" xfId="0" applyNumberFormat="1" applyFont="1" applyFill="1" applyBorder="1" applyAlignment="1" applyProtection="1">
      <alignment horizontal="left"/>
      <protection/>
    </xf>
    <xf numFmtId="0" fontId="9" fillId="16" borderId="10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 vertical="center"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4" fontId="6" fillId="0" borderId="10" xfId="0" applyNumberFormat="1" applyFont="1" applyFill="1" applyBorder="1" applyAlignment="1" applyProtection="1">
      <alignment wrapText="1"/>
      <protection/>
    </xf>
    <xf numFmtId="0" fontId="13" fillId="29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6" fillId="16" borderId="10" xfId="0" applyNumberFormat="1" applyFont="1" applyFill="1" applyBorder="1" applyAlignment="1" applyProtection="1">
      <alignment horizontal="right" wrapText="1"/>
      <protection/>
    </xf>
    <xf numFmtId="0" fontId="19" fillId="0" borderId="10" xfId="0" applyFont="1" applyBorder="1" applyAlignment="1">
      <alignment vertical="center"/>
    </xf>
    <xf numFmtId="0" fontId="40" fillId="30" borderId="10" xfId="0" applyNumberFormat="1" applyFont="1" applyFill="1" applyBorder="1" applyAlignment="1" applyProtection="1">
      <alignment/>
      <protection/>
    </xf>
    <xf numFmtId="0" fontId="8" fillId="29" borderId="10" xfId="0" applyNumberFormat="1" applyFont="1" applyFill="1" applyBorder="1" applyAlignment="1" applyProtection="1">
      <alignment wrapText="1"/>
      <protection/>
    </xf>
    <xf numFmtId="0" fontId="0" fillId="29" borderId="10" xfId="0" applyFill="1" applyBorder="1" applyAlignment="1">
      <alignment vertical="center"/>
    </xf>
    <xf numFmtId="0" fontId="6" fillId="29" borderId="10" xfId="0" applyNumberFormat="1" applyFont="1" applyFill="1" applyBorder="1" applyAlignment="1" applyProtection="1">
      <alignment wrapText="1"/>
      <protection/>
    </xf>
    <xf numFmtId="0" fontId="6" fillId="29" borderId="10" xfId="0" applyNumberFormat="1" applyFont="1" applyFill="1" applyBorder="1" applyAlignment="1" applyProtection="1">
      <alignment/>
      <protection/>
    </xf>
    <xf numFmtId="166" fontId="8" fillId="16" borderId="10" xfId="0" applyNumberFormat="1" applyFont="1" applyFill="1" applyBorder="1" applyAlignment="1" applyProtection="1">
      <alignment wrapText="1"/>
      <protection/>
    </xf>
    <xf numFmtId="166" fontId="0" fillId="0" borderId="10" xfId="0" applyNumberFormat="1" applyBorder="1" applyAlignment="1">
      <alignment vertical="center"/>
    </xf>
    <xf numFmtId="166" fontId="6" fillId="0" borderId="10" xfId="0" applyNumberFormat="1" applyFont="1" applyFill="1" applyBorder="1" applyAlignment="1" applyProtection="1">
      <alignment wrapText="1"/>
      <protection/>
    </xf>
    <xf numFmtId="166" fontId="5" fillId="0" borderId="10" xfId="0" applyNumberFormat="1" applyFont="1" applyFill="1" applyBorder="1" applyAlignment="1" applyProtection="1">
      <alignment wrapText="1"/>
      <protection/>
    </xf>
    <xf numFmtId="166" fontId="6" fillId="16" borderId="10" xfId="0" applyNumberFormat="1" applyFont="1" applyFill="1" applyBorder="1" applyAlignment="1" applyProtection="1">
      <alignment wrapText="1"/>
      <protection/>
    </xf>
    <xf numFmtId="0" fontId="13" fillId="29" borderId="10" xfId="0" applyFont="1" applyFill="1" applyBorder="1" applyAlignment="1">
      <alignment vertical="center"/>
    </xf>
    <xf numFmtId="14" fontId="11" fillId="29" borderId="10" xfId="0" applyNumberFormat="1" applyFont="1" applyFill="1" applyBorder="1" applyAlignment="1" applyProtection="1">
      <alignment wrapText="1"/>
      <protection/>
    </xf>
    <xf numFmtId="0" fontId="13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5" fillId="29" borderId="10" xfId="0" applyNumberFormat="1" applyFont="1" applyFill="1" applyBorder="1" applyAlignment="1" applyProtection="1">
      <alignment/>
      <protection/>
    </xf>
    <xf numFmtId="0" fontId="8" fillId="17" borderId="10" xfId="0" applyNumberFormat="1" applyFont="1" applyFill="1" applyBorder="1" applyAlignment="1" applyProtection="1">
      <alignment/>
      <protection/>
    </xf>
    <xf numFmtId="0" fontId="13" fillId="17" borderId="10" xfId="0" applyNumberFormat="1" applyFont="1" applyFill="1" applyBorder="1" applyAlignment="1" applyProtection="1">
      <alignment/>
      <protection/>
    </xf>
    <xf numFmtId="165" fontId="21" fillId="0" borderId="10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3" fillId="0" borderId="10" xfId="57" applyNumberFormat="1" applyFont="1" applyFill="1" applyBorder="1" applyAlignment="1">
      <alignment/>
    </xf>
    <xf numFmtId="0" fontId="13" fillId="0" borderId="10" xfId="58" applyFont="1" applyFill="1" applyBorder="1" applyAlignment="1">
      <alignment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vertical="center"/>
    </xf>
    <xf numFmtId="49" fontId="13" fillId="0" borderId="10" xfId="58" applyNumberFormat="1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/>
      <protection/>
    </xf>
    <xf numFmtId="0" fontId="8" fillId="29" borderId="10" xfId="0" applyNumberFormat="1" applyFont="1" applyFill="1" applyBorder="1" applyAlignment="1" applyProtection="1">
      <alignment/>
      <protection/>
    </xf>
    <xf numFmtId="0" fontId="8" fillId="16" borderId="10" xfId="0" applyNumberFormat="1" applyFont="1" applyFill="1" applyBorder="1" applyAlignment="1" applyProtection="1">
      <alignment/>
      <protection/>
    </xf>
    <xf numFmtId="165" fontId="12" fillId="17" borderId="10" xfId="0" applyNumberFormat="1" applyFont="1" applyFill="1" applyBorder="1" applyAlignment="1" applyProtection="1">
      <alignment horizontal="left"/>
      <protection/>
    </xf>
    <xf numFmtId="1" fontId="8" fillId="26" borderId="10" xfId="0" applyNumberFormat="1" applyFont="1" applyFill="1" applyBorder="1" applyAlignment="1" applyProtection="1">
      <alignment horizontal="left"/>
      <protection/>
    </xf>
    <xf numFmtId="165" fontId="10" fillId="9" borderId="10" xfId="0" applyNumberFormat="1" applyFont="1" applyFill="1" applyBorder="1" applyAlignment="1" applyProtection="1">
      <alignment horizontal="left"/>
      <protection/>
    </xf>
    <xf numFmtId="164" fontId="8" fillId="16" borderId="10" xfId="0" applyNumberFormat="1" applyFont="1" applyFill="1" applyBorder="1" applyAlignment="1" applyProtection="1">
      <alignment/>
      <protection/>
    </xf>
    <xf numFmtId="0" fontId="8" fillId="16" borderId="10" xfId="0" applyNumberFormat="1" applyFont="1" applyFill="1" applyBorder="1" applyAlignment="1" applyProtection="1">
      <alignment horizontal="left"/>
      <protection/>
    </xf>
    <xf numFmtId="174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174" fontId="4" fillId="16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4" fontId="11" fillId="29" borderId="10" xfId="0" applyNumberFormat="1" applyFont="1" applyFill="1" applyBorder="1" applyAlignment="1" applyProtection="1">
      <alignment wrapText="1"/>
      <protection/>
    </xf>
    <xf numFmtId="174" fontId="0" fillId="0" borderId="10" xfId="0" applyNumberFormat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0" fillId="29" borderId="0" xfId="0" applyFill="1" applyAlignment="1">
      <alignment vertical="center"/>
    </xf>
    <xf numFmtId="0" fontId="5" fillId="29" borderId="10" xfId="0" applyNumberFormat="1" applyFont="1" applyFill="1" applyBorder="1" applyAlignment="1" applyProtection="1">
      <alignment wrapText="1"/>
      <protection/>
    </xf>
    <xf numFmtId="166" fontId="0" fillId="0" borderId="10" xfId="0" applyNumberFormat="1" applyFont="1" applyFill="1" applyBorder="1" applyAlignment="1">
      <alignment/>
    </xf>
    <xf numFmtId="166" fontId="11" fillId="29" borderId="1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40" fillId="31" borderId="10" xfId="0" applyNumberFormat="1" applyFont="1" applyFill="1" applyBorder="1" applyAlignment="1" applyProtection="1">
      <alignment/>
      <protection/>
    </xf>
    <xf numFmtId="0" fontId="40" fillId="31" borderId="10" xfId="0" applyNumberFormat="1" applyFont="1" applyFill="1" applyBorder="1" applyAlignment="1" applyProtection="1">
      <alignment horizontal="left"/>
      <protection/>
    </xf>
    <xf numFmtId="0" fontId="40" fillId="31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65" fontId="13" fillId="0" borderId="10" xfId="0" applyNumberFormat="1" applyFont="1" applyFill="1" applyBorder="1" applyAlignment="1" applyProtection="1">
      <alignment horizontal="left"/>
      <protection/>
    </xf>
    <xf numFmtId="1" fontId="13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PSS b &amp; w for printing 02.26, 02.2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800080"/>
      <rgbColor rgb="00010000"/>
      <rgbColor rgb="00C0C0C0"/>
      <rgbColor rgb="00FF6600"/>
      <rgbColor rgb="00FF99CC"/>
      <rgbColor rgb="00969696"/>
      <rgbColor rgb="00808080"/>
      <rgbColor rgb="00CCFFCC"/>
      <rgbColor rgb="00FFCC99"/>
      <rgbColor rgb="003366FF"/>
      <rgbColor rgb="00FFFF00"/>
      <rgbColor rgb="00FF0000"/>
      <rgbColor rgb="00000000"/>
      <rgbColor rgb="0000FF00"/>
      <rgbColor rgb="00333333"/>
      <rgbColor rgb="00CC99FF"/>
      <rgbColor rgb="00993300"/>
      <rgbColor rgb="0099CC00"/>
      <rgbColor rgb="00008000"/>
      <rgbColor rgb="00339966"/>
      <rgbColor rgb="00FFFF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preadsheets.google.com/ccc?key=0AjOftsFk3YVodDRTSDVPXzkybXRoRUVLeXRBblF5VHc&amp;hl=e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zoomScalePageLayoutView="0" workbookViewId="0" topLeftCell="A1">
      <pane ySplit="1" topLeftCell="BM128" activePane="bottomLeft" state="frozen"/>
      <selection pane="topLeft" activeCell="A1" sqref="A1"/>
      <selection pane="bottomLeft" activeCell="N158" sqref="N158"/>
    </sheetView>
  </sheetViews>
  <sheetFormatPr defaultColWidth="9.140625" defaultRowHeight="12.75" customHeight="1"/>
  <cols>
    <col min="1" max="1" width="5.421875" style="129" customWidth="1"/>
    <col min="2" max="2" width="23.8515625" style="129" customWidth="1"/>
    <col min="3" max="3" width="4.28125" style="129" customWidth="1"/>
    <col min="4" max="4" width="3.140625" style="129" customWidth="1"/>
    <col min="5" max="7" width="5.421875" style="129" customWidth="1"/>
    <col min="8" max="8" width="32.57421875" style="129" customWidth="1"/>
    <col min="9" max="9" width="3.421875" style="129" customWidth="1"/>
    <col min="10" max="10" width="5.140625" style="129" customWidth="1"/>
    <col min="11" max="11" width="5.57421875" style="129" customWidth="1"/>
    <col min="12" max="13" width="5.421875" style="129" customWidth="1"/>
    <col min="14" max="14" width="17.28125" style="129" customWidth="1"/>
    <col min="15" max="15" width="9.00390625" style="129" customWidth="1"/>
    <col min="16" max="17" width="5.421875" style="129" customWidth="1"/>
    <col min="18" max="18" width="22.421875" style="129" customWidth="1"/>
    <col min="19" max="26" width="6.421875" style="129" customWidth="1"/>
    <col min="27" max="27" width="7.57421875" style="129" customWidth="1"/>
    <col min="28" max="28" width="8.57421875" style="129" customWidth="1"/>
    <col min="29" max="16384" width="9.140625" style="129" customWidth="1"/>
  </cols>
  <sheetData>
    <row r="1" spans="1:29" ht="45" customHeight="1">
      <c r="A1" s="110" t="s">
        <v>160</v>
      </c>
      <c r="B1" s="114" t="s">
        <v>29</v>
      </c>
      <c r="C1" s="110" t="s">
        <v>91</v>
      </c>
      <c r="D1" s="110" t="s">
        <v>249</v>
      </c>
      <c r="E1" s="110"/>
      <c r="F1" s="115" t="s">
        <v>59</v>
      </c>
      <c r="G1" s="110" t="s">
        <v>134</v>
      </c>
      <c r="H1" s="110" t="s">
        <v>52</v>
      </c>
      <c r="I1" s="115" t="s">
        <v>213</v>
      </c>
      <c r="J1" s="110" t="s">
        <v>241</v>
      </c>
      <c r="K1" s="110"/>
      <c r="L1" s="115">
        <v>42</v>
      </c>
      <c r="M1" s="115" t="s">
        <v>101</v>
      </c>
      <c r="N1" s="110" t="s">
        <v>154</v>
      </c>
      <c r="O1" s="110"/>
      <c r="P1" s="19"/>
      <c r="Q1" s="19"/>
      <c r="R1" s="19"/>
      <c r="S1" s="19"/>
      <c r="T1" s="19"/>
      <c r="U1" s="19"/>
      <c r="V1" s="19"/>
      <c r="W1" s="19"/>
      <c r="X1" s="19"/>
      <c r="Y1" s="127"/>
      <c r="Z1" s="127"/>
      <c r="AA1" s="127"/>
      <c r="AB1" s="127"/>
      <c r="AC1" s="128"/>
    </row>
    <row r="2" spans="1:29" ht="12.75" customHeight="1">
      <c r="A2" s="19">
        <v>2</v>
      </c>
      <c r="B2" s="111">
        <v>40376</v>
      </c>
      <c r="C2" s="19">
        <v>629</v>
      </c>
      <c r="D2" s="19" t="s">
        <v>108</v>
      </c>
      <c r="E2" s="19"/>
      <c r="F2" s="13" t="s">
        <v>158</v>
      </c>
      <c r="G2" s="13" t="s">
        <v>203</v>
      </c>
      <c r="H2" s="13" t="s">
        <v>187</v>
      </c>
      <c r="I2" s="16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S2" s="19"/>
      <c r="T2" s="19"/>
      <c r="U2" s="19"/>
      <c r="V2" s="19"/>
      <c r="W2" s="19"/>
      <c r="X2" s="19"/>
      <c r="Y2" s="19"/>
      <c r="Z2" s="127"/>
      <c r="AA2" s="127"/>
      <c r="AB2" s="127"/>
      <c r="AC2" s="128"/>
    </row>
    <row r="3" spans="1:29" ht="12.75" customHeight="1">
      <c r="A3" s="19">
        <v>3</v>
      </c>
      <c r="B3" s="111">
        <v>40376</v>
      </c>
      <c r="C3" s="19">
        <v>629</v>
      </c>
      <c r="D3" s="19" t="s">
        <v>108</v>
      </c>
      <c r="E3" s="19"/>
      <c r="F3" s="21" t="s">
        <v>93</v>
      </c>
      <c r="G3" s="21" t="s">
        <v>174</v>
      </c>
      <c r="H3" s="21" t="s">
        <v>103</v>
      </c>
      <c r="I3" s="16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S3" s="19"/>
      <c r="T3" s="19"/>
      <c r="U3" s="19"/>
      <c r="V3" s="19"/>
      <c r="W3" s="19"/>
      <c r="X3" s="19"/>
      <c r="Y3" s="19"/>
      <c r="Z3" s="127"/>
      <c r="AA3" s="127"/>
      <c r="AB3" s="127"/>
      <c r="AC3" s="128"/>
    </row>
    <row r="4" spans="1:29" ht="12.75" customHeight="1">
      <c r="A4" s="19">
        <v>4</v>
      </c>
      <c r="B4" s="111">
        <v>40376</v>
      </c>
      <c r="C4" s="19">
        <v>629</v>
      </c>
      <c r="D4" s="19" t="s">
        <v>108</v>
      </c>
      <c r="E4" s="19"/>
      <c r="F4" s="22" t="s">
        <v>58</v>
      </c>
      <c r="G4" s="22" t="s">
        <v>184</v>
      </c>
      <c r="H4" s="22" t="s">
        <v>83</v>
      </c>
      <c r="I4" s="16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S4" s="19"/>
      <c r="T4" s="19"/>
      <c r="U4" s="19"/>
      <c r="V4" s="19"/>
      <c r="W4" s="19"/>
      <c r="X4" s="19"/>
      <c r="Y4" s="19"/>
      <c r="Z4" s="127"/>
      <c r="AA4" s="127"/>
      <c r="AB4" s="127"/>
      <c r="AC4" s="128"/>
    </row>
    <row r="5" spans="1:29" ht="12.75" customHeight="1">
      <c r="A5" s="19">
        <v>5</v>
      </c>
      <c r="B5" s="111">
        <v>40376</v>
      </c>
      <c r="C5" s="19">
        <v>629</v>
      </c>
      <c r="D5" s="19" t="s">
        <v>108</v>
      </c>
      <c r="E5" s="19"/>
      <c r="F5" s="19"/>
      <c r="G5" s="22" t="s">
        <v>184</v>
      </c>
      <c r="H5" s="22" t="s">
        <v>150</v>
      </c>
      <c r="I5" s="16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S5" s="19"/>
      <c r="T5" s="19"/>
      <c r="U5" s="19"/>
      <c r="V5" s="19"/>
      <c r="W5" s="19"/>
      <c r="X5" s="19"/>
      <c r="Y5" s="19"/>
      <c r="Z5" s="127"/>
      <c r="AA5" s="127"/>
      <c r="AB5" s="127"/>
      <c r="AC5" s="128"/>
    </row>
    <row r="6" spans="1:29" ht="12.75" customHeight="1">
      <c r="A6" s="19">
        <v>6</v>
      </c>
      <c r="B6" s="111">
        <v>40376</v>
      </c>
      <c r="C6" s="19">
        <v>629</v>
      </c>
      <c r="D6" s="19" t="s">
        <v>108</v>
      </c>
      <c r="E6" s="19"/>
      <c r="F6" s="21" t="s">
        <v>216</v>
      </c>
      <c r="G6" s="21" t="s">
        <v>174</v>
      </c>
      <c r="H6" s="21" t="s">
        <v>70</v>
      </c>
      <c r="I6" s="16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19"/>
      <c r="Z6" s="127"/>
      <c r="AA6" s="127"/>
      <c r="AB6" s="127"/>
      <c r="AC6" s="128"/>
    </row>
    <row r="7" spans="1:29" ht="12.75" customHeight="1">
      <c r="A7" s="19">
        <v>7</v>
      </c>
      <c r="B7" s="111">
        <v>40376</v>
      </c>
      <c r="C7" s="19">
        <v>629</v>
      </c>
      <c r="D7" s="19" t="s">
        <v>108</v>
      </c>
      <c r="E7" s="19"/>
      <c r="F7" s="23" t="s">
        <v>176</v>
      </c>
      <c r="G7" s="23" t="s">
        <v>21</v>
      </c>
      <c r="H7" s="23" t="s">
        <v>430</v>
      </c>
      <c r="I7" s="16" t="s">
        <v>125</v>
      </c>
      <c r="J7" s="15" t="s">
        <v>161</v>
      </c>
      <c r="K7" s="16">
        <v>1</v>
      </c>
      <c r="L7" s="27"/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27"/>
      <c r="AA7" s="127"/>
      <c r="AB7" s="127"/>
      <c r="AC7" s="128"/>
    </row>
    <row r="8" spans="1:29" ht="12.75" customHeight="1">
      <c r="A8" s="19">
        <v>8</v>
      </c>
      <c r="B8" s="111">
        <v>40376</v>
      </c>
      <c r="C8" s="19">
        <v>629</v>
      </c>
      <c r="D8" s="19" t="s">
        <v>108</v>
      </c>
      <c r="E8" s="19"/>
      <c r="F8" s="24" t="s">
        <v>44</v>
      </c>
      <c r="G8" s="24" t="s">
        <v>196</v>
      </c>
      <c r="H8" s="24" t="s">
        <v>218</v>
      </c>
      <c r="I8" s="16">
        <v>7</v>
      </c>
      <c r="J8" s="15" t="s">
        <v>166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27"/>
      <c r="AA8" s="127"/>
      <c r="AB8" s="127"/>
      <c r="AC8" s="128"/>
    </row>
    <row r="9" spans="1:29" ht="12.75" customHeight="1">
      <c r="A9" s="19">
        <v>9</v>
      </c>
      <c r="B9" s="111">
        <v>40376</v>
      </c>
      <c r="C9" s="19">
        <v>629</v>
      </c>
      <c r="D9" s="19" t="s">
        <v>108</v>
      </c>
      <c r="E9" s="19"/>
      <c r="F9" s="24" t="s">
        <v>132</v>
      </c>
      <c r="G9" s="24" t="s">
        <v>196</v>
      </c>
      <c r="H9" s="24" t="s">
        <v>201</v>
      </c>
      <c r="I9" s="16" t="s">
        <v>125</v>
      </c>
      <c r="J9" s="15" t="s">
        <v>155</v>
      </c>
      <c r="K9" s="16">
        <v>1</v>
      </c>
      <c r="L9" s="17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27"/>
      <c r="AA9" s="127"/>
      <c r="AB9" s="127"/>
      <c r="AC9" s="128"/>
    </row>
    <row r="10" spans="1:29" ht="12.75" customHeight="1">
      <c r="A10" s="19">
        <v>10</v>
      </c>
      <c r="B10" s="111">
        <v>40376</v>
      </c>
      <c r="C10" s="19">
        <v>629</v>
      </c>
      <c r="D10" s="19" t="s">
        <v>108</v>
      </c>
      <c r="E10" s="19"/>
      <c r="F10" s="21" t="s">
        <v>114</v>
      </c>
      <c r="G10" s="21" t="s">
        <v>174</v>
      </c>
      <c r="H10" s="19"/>
      <c r="I10" s="19"/>
      <c r="J10" s="19"/>
      <c r="K10" s="19"/>
      <c r="L10" s="27"/>
      <c r="M10" s="22"/>
      <c r="N10" s="19"/>
      <c r="O10" s="19"/>
      <c r="P10" s="19"/>
      <c r="Q10" s="19">
        <f>SUM(K2:K19)</f>
        <v>12</v>
      </c>
      <c r="R10" s="16" t="s">
        <v>7</v>
      </c>
      <c r="S10" s="16"/>
      <c r="T10" s="19"/>
      <c r="U10" s="19"/>
      <c r="V10" s="19"/>
      <c r="W10" s="19"/>
      <c r="X10" s="19"/>
      <c r="Y10" s="19"/>
      <c r="Z10" s="127"/>
      <c r="AA10" s="127"/>
      <c r="AB10" s="127"/>
      <c r="AC10" s="128"/>
    </row>
    <row r="11" spans="1:29" ht="12.75" customHeight="1">
      <c r="A11" s="19">
        <v>11</v>
      </c>
      <c r="B11" s="111">
        <v>40376</v>
      </c>
      <c r="C11" s="19">
        <v>629</v>
      </c>
      <c r="D11" s="19" t="s">
        <v>108</v>
      </c>
      <c r="E11" s="19"/>
      <c r="F11" s="25" t="s">
        <v>209</v>
      </c>
      <c r="G11" s="25" t="s">
        <v>205</v>
      </c>
      <c r="H11" s="25" t="s">
        <v>87</v>
      </c>
      <c r="I11" s="16" t="s">
        <v>125</v>
      </c>
      <c r="J11" s="15" t="s">
        <v>163</v>
      </c>
      <c r="K11" s="16">
        <v>1</v>
      </c>
      <c r="L11" s="27"/>
      <c r="M11" s="22"/>
      <c r="N11" s="19"/>
      <c r="O11" s="19"/>
      <c r="P11" s="19"/>
      <c r="Q11" s="26">
        <f>Q10-10</f>
        <v>2</v>
      </c>
      <c r="R11" s="19" t="s">
        <v>122</v>
      </c>
      <c r="S11" s="19"/>
      <c r="T11" s="19"/>
      <c r="U11" s="19"/>
      <c r="V11" s="19"/>
      <c r="W11" s="19"/>
      <c r="X11" s="19"/>
      <c r="Y11" s="19"/>
      <c r="Z11" s="127"/>
      <c r="AA11" s="127"/>
      <c r="AB11" s="127"/>
      <c r="AC11" s="128"/>
    </row>
    <row r="12" spans="1:29" ht="12.75" customHeight="1">
      <c r="A12" s="19">
        <v>12</v>
      </c>
      <c r="B12" s="111">
        <v>40376</v>
      </c>
      <c r="C12" s="19">
        <v>629</v>
      </c>
      <c r="D12" s="19" t="s">
        <v>108</v>
      </c>
      <c r="E12" s="19"/>
      <c r="F12" s="21" t="s">
        <v>149</v>
      </c>
      <c r="G12" s="21" t="s">
        <v>174</v>
      </c>
      <c r="H12" s="21" t="s">
        <v>254</v>
      </c>
      <c r="I12" s="16">
        <v>7</v>
      </c>
      <c r="J12" s="15" t="s">
        <v>166</v>
      </c>
      <c r="K12" s="16">
        <v>1</v>
      </c>
      <c r="L12" s="27"/>
      <c r="M12" s="2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27"/>
      <c r="AA12" s="127"/>
      <c r="AB12" s="127"/>
      <c r="AC12" s="128"/>
    </row>
    <row r="13" spans="1:29" ht="12.75" customHeight="1">
      <c r="A13" s="19">
        <v>13</v>
      </c>
      <c r="B13" s="111">
        <v>40376</v>
      </c>
      <c r="C13" s="19">
        <v>629</v>
      </c>
      <c r="D13" s="19" t="s">
        <v>108</v>
      </c>
      <c r="E13" s="19"/>
      <c r="F13" s="19"/>
      <c r="G13" s="22" t="s">
        <v>184</v>
      </c>
      <c r="H13" s="22" t="s">
        <v>72</v>
      </c>
      <c r="I13" s="112">
        <v>7</v>
      </c>
      <c r="J13" s="29" t="s">
        <v>108</v>
      </c>
      <c r="K13" s="16" t="s">
        <v>257</v>
      </c>
      <c r="L13" s="27"/>
      <c r="M13" s="22"/>
      <c r="N13" s="19" t="s">
        <v>441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27"/>
      <c r="AA13" s="127"/>
      <c r="AB13" s="127"/>
      <c r="AC13" s="128"/>
    </row>
    <row r="14" spans="1:15" ht="12.75" customHeight="1">
      <c r="A14" s="19">
        <v>14</v>
      </c>
      <c r="B14" s="111">
        <v>40376</v>
      </c>
      <c r="C14" s="19">
        <v>629</v>
      </c>
      <c r="D14" s="19" t="s">
        <v>108</v>
      </c>
      <c r="E14" s="79"/>
      <c r="H14" s="25" t="s">
        <v>427</v>
      </c>
      <c r="I14" s="112">
        <v>7</v>
      </c>
      <c r="J14" s="29" t="s">
        <v>108</v>
      </c>
      <c r="K14" s="16" t="s">
        <v>257</v>
      </c>
      <c r="L14" s="27"/>
      <c r="M14" s="22"/>
      <c r="N14" s="19" t="s">
        <v>448</v>
      </c>
      <c r="O14" s="19"/>
    </row>
    <row r="15" spans="1:29" ht="12.75" customHeight="1">
      <c r="A15" s="19">
        <v>15</v>
      </c>
      <c r="B15" s="111">
        <v>40376</v>
      </c>
      <c r="C15" s="19">
        <v>629</v>
      </c>
      <c r="D15" s="19" t="s">
        <v>108</v>
      </c>
      <c r="E15" s="19"/>
      <c r="F15" s="19"/>
      <c r="G15" s="19"/>
      <c r="H15" s="131" t="s">
        <v>445</v>
      </c>
      <c r="I15" s="19"/>
      <c r="J15" s="19"/>
      <c r="K15" s="16">
        <v>1</v>
      </c>
      <c r="L15" s="27"/>
      <c r="M15" s="22"/>
      <c r="N15" s="94" t="s">
        <v>338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27"/>
      <c r="AA15" s="127"/>
      <c r="AB15" s="127"/>
      <c r="AC15" s="128"/>
    </row>
    <row r="16" spans="1:29" ht="12.75" customHeight="1">
      <c r="A16" s="19">
        <v>16</v>
      </c>
      <c r="B16" s="111">
        <v>40376</v>
      </c>
      <c r="C16" s="19">
        <v>629</v>
      </c>
      <c r="D16" s="19" t="s">
        <v>108</v>
      </c>
      <c r="E16" s="19"/>
      <c r="F16" s="19"/>
      <c r="G16" s="21" t="s">
        <v>174</v>
      </c>
      <c r="H16" s="21" t="s">
        <v>440</v>
      </c>
      <c r="I16" s="112">
        <v>7</v>
      </c>
      <c r="J16" s="29" t="s">
        <v>108</v>
      </c>
      <c r="K16" s="16">
        <v>1</v>
      </c>
      <c r="L16" s="27"/>
      <c r="M16" s="2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27"/>
      <c r="AA16" s="127"/>
      <c r="AB16" s="127"/>
      <c r="AC16" s="128"/>
    </row>
    <row r="17" spans="1:29" ht="12.75" customHeight="1">
      <c r="A17" s="19">
        <v>17</v>
      </c>
      <c r="B17" s="111">
        <v>40376</v>
      </c>
      <c r="C17" s="19">
        <v>629</v>
      </c>
      <c r="D17" s="19" t="s">
        <v>108</v>
      </c>
      <c r="E17" s="19"/>
      <c r="F17" s="19"/>
      <c r="G17" s="19"/>
      <c r="H17" s="19"/>
      <c r="I17" s="19"/>
      <c r="J17" s="19"/>
      <c r="K17" s="19"/>
      <c r="L17" s="27"/>
      <c r="M17" s="22"/>
      <c r="N17" s="30" t="s">
        <v>75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27"/>
      <c r="AA17" s="127"/>
      <c r="AB17" s="127"/>
      <c r="AC17" s="128"/>
    </row>
    <row r="18" spans="1:29" ht="12.75" customHeight="1">
      <c r="A18" s="19">
        <v>18</v>
      </c>
      <c r="B18" s="111">
        <v>40376</v>
      </c>
      <c r="C18" s="19">
        <v>629</v>
      </c>
      <c r="D18" s="19" t="s">
        <v>108</v>
      </c>
      <c r="E18" s="19"/>
      <c r="F18" s="19"/>
      <c r="G18" s="19"/>
      <c r="H18" s="19"/>
      <c r="I18" s="19"/>
      <c r="J18" s="19"/>
      <c r="K18" s="19"/>
      <c r="L18" s="27"/>
      <c r="M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27"/>
      <c r="AA18" s="127"/>
      <c r="AB18" s="127"/>
      <c r="AC18" s="128"/>
    </row>
    <row r="19" spans="1:29" ht="12.75" customHeight="1">
      <c r="A19" s="19">
        <v>19</v>
      </c>
      <c r="B19" s="111">
        <v>40376</v>
      </c>
      <c r="C19" s="19">
        <v>629</v>
      </c>
      <c r="D19" s="19" t="s">
        <v>108</v>
      </c>
      <c r="E19" s="19"/>
      <c r="G19" s="19"/>
      <c r="H19" s="19"/>
      <c r="I19" s="19"/>
      <c r="J19" s="19"/>
      <c r="K19" s="19"/>
      <c r="L19" s="27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27"/>
      <c r="AA19" s="127"/>
      <c r="AB19" s="127"/>
      <c r="AC19" s="128"/>
    </row>
    <row r="20" spans="1:29" ht="12.75" customHeight="1">
      <c r="A20" s="19">
        <v>20</v>
      </c>
      <c r="B20" s="111">
        <v>40376</v>
      </c>
      <c r="C20" s="19">
        <v>629</v>
      </c>
      <c r="D20" s="19" t="s">
        <v>108</v>
      </c>
      <c r="E20" s="19"/>
      <c r="F20" s="25" t="s">
        <v>247</v>
      </c>
      <c r="G20" s="25" t="s">
        <v>205</v>
      </c>
      <c r="H20" s="122" t="s">
        <v>402</v>
      </c>
      <c r="I20" s="16" t="s">
        <v>165</v>
      </c>
      <c r="J20" s="15" t="s">
        <v>155</v>
      </c>
      <c r="K20" s="16">
        <v>1</v>
      </c>
      <c r="L20" s="27"/>
      <c r="M20" s="22"/>
      <c r="N20" s="19"/>
      <c r="O20" s="19"/>
      <c r="P20" s="19"/>
      <c r="Q20" s="19"/>
      <c r="R20" s="16"/>
      <c r="S20" s="19"/>
      <c r="T20" s="19"/>
      <c r="U20" s="19"/>
      <c r="V20" s="19"/>
      <c r="W20" s="19"/>
      <c r="X20" s="19"/>
      <c r="Y20" s="19"/>
      <c r="Z20" s="127"/>
      <c r="AA20" s="127"/>
      <c r="AB20" s="127"/>
      <c r="AC20" s="128"/>
    </row>
    <row r="21" spans="1:29" ht="12.75" customHeight="1">
      <c r="A21" s="19">
        <v>21</v>
      </c>
      <c r="B21" s="111">
        <v>40376</v>
      </c>
      <c r="C21" s="19">
        <v>629</v>
      </c>
      <c r="D21" s="19" t="s">
        <v>108</v>
      </c>
      <c r="E21" s="19"/>
      <c r="F21" s="25" t="s">
        <v>133</v>
      </c>
      <c r="G21" s="25" t="s">
        <v>205</v>
      </c>
      <c r="H21" s="25" t="s">
        <v>24</v>
      </c>
      <c r="I21" s="16" t="s">
        <v>165</v>
      </c>
      <c r="J21" s="15" t="s">
        <v>156</v>
      </c>
      <c r="K21" s="16" t="s">
        <v>257</v>
      </c>
      <c r="L21" s="27"/>
      <c r="M21" s="22"/>
      <c r="N21" s="19" t="s">
        <v>441</v>
      </c>
      <c r="O21" s="19"/>
      <c r="P21" s="19"/>
      <c r="Q21" s="19"/>
      <c r="R21" s="16"/>
      <c r="S21" s="19"/>
      <c r="T21" s="19"/>
      <c r="U21" s="19"/>
      <c r="V21" s="19"/>
      <c r="W21" s="19"/>
      <c r="X21" s="19"/>
      <c r="Y21" s="19"/>
      <c r="Z21" s="127"/>
      <c r="AA21" s="127"/>
      <c r="AB21" s="127"/>
      <c r="AC21" s="128"/>
    </row>
    <row r="22" spans="1:29" ht="12.75" customHeight="1">
      <c r="A22" s="19">
        <v>22</v>
      </c>
      <c r="B22" s="111">
        <v>40376</v>
      </c>
      <c r="C22" s="19">
        <v>629</v>
      </c>
      <c r="D22" s="19" t="s">
        <v>108</v>
      </c>
      <c r="E22" s="19"/>
      <c r="F22" s="32" t="s">
        <v>194</v>
      </c>
      <c r="G22" s="32" t="s">
        <v>34</v>
      </c>
      <c r="H22" s="32" t="s">
        <v>234</v>
      </c>
      <c r="I22" s="16" t="s">
        <v>165</v>
      </c>
      <c r="J22" s="15" t="s">
        <v>164</v>
      </c>
      <c r="K22" s="16">
        <v>1</v>
      </c>
      <c r="L22" s="27"/>
      <c r="M22" s="22"/>
      <c r="N22" s="19"/>
      <c r="O22" s="19"/>
      <c r="P22" s="19"/>
      <c r="Q22" s="19"/>
      <c r="R22" s="16"/>
      <c r="S22" s="19"/>
      <c r="T22" s="19"/>
      <c r="U22" s="19"/>
      <c r="V22" s="19"/>
      <c r="W22" s="19"/>
      <c r="X22" s="19"/>
      <c r="Y22" s="19"/>
      <c r="Z22" s="127"/>
      <c r="AA22" s="127"/>
      <c r="AB22" s="127"/>
      <c r="AC22" s="128"/>
    </row>
    <row r="23" spans="1:29" ht="12.75" customHeight="1">
      <c r="A23" s="19">
        <v>23</v>
      </c>
      <c r="B23" s="111">
        <v>40376</v>
      </c>
      <c r="C23" s="19">
        <v>629</v>
      </c>
      <c r="D23" s="19" t="s">
        <v>108</v>
      </c>
      <c r="E23" s="19"/>
      <c r="F23" s="33" t="s">
        <v>144</v>
      </c>
      <c r="G23" s="33" t="s">
        <v>197</v>
      </c>
      <c r="H23" s="33" t="s">
        <v>237</v>
      </c>
      <c r="I23" s="16" t="s">
        <v>165</v>
      </c>
      <c r="J23" s="15" t="s">
        <v>168</v>
      </c>
      <c r="K23" s="16">
        <v>1</v>
      </c>
      <c r="L23" s="27"/>
      <c r="M23" s="22"/>
      <c r="N23" s="19"/>
      <c r="O23" s="19"/>
      <c r="P23" s="19"/>
      <c r="Q23" s="19"/>
      <c r="R23" s="16"/>
      <c r="S23" s="19"/>
      <c r="T23" s="19"/>
      <c r="U23" s="19"/>
      <c r="V23" s="19"/>
      <c r="W23" s="19"/>
      <c r="X23" s="19"/>
      <c r="Y23" s="19"/>
      <c r="Z23" s="127"/>
      <c r="AA23" s="127"/>
      <c r="AB23" s="127"/>
      <c r="AC23" s="128"/>
    </row>
    <row r="24" spans="1:29" ht="12.75" customHeight="1">
      <c r="A24" s="19">
        <v>24</v>
      </c>
      <c r="B24" s="111">
        <v>40376</v>
      </c>
      <c r="C24" s="19">
        <v>629</v>
      </c>
      <c r="D24" s="19" t="s">
        <v>108</v>
      </c>
      <c r="E24" s="19"/>
      <c r="F24" s="33" t="s">
        <v>233</v>
      </c>
      <c r="G24" s="33" t="s">
        <v>197</v>
      </c>
      <c r="H24" s="129" t="s">
        <v>434</v>
      </c>
      <c r="L24" s="27"/>
      <c r="M24" s="22"/>
      <c r="O24" s="19"/>
      <c r="P24" s="19"/>
      <c r="Q24" s="19"/>
      <c r="R24" s="16"/>
      <c r="S24" s="19"/>
      <c r="T24" s="19"/>
      <c r="U24" s="19"/>
      <c r="V24" s="19"/>
      <c r="W24" s="19"/>
      <c r="X24" s="19"/>
      <c r="Y24" s="19"/>
      <c r="Z24" s="127"/>
      <c r="AA24" s="127"/>
      <c r="AB24" s="127"/>
      <c r="AC24" s="128"/>
    </row>
    <row r="25" spans="1:29" ht="12.75" customHeight="1">
      <c r="A25" s="19">
        <v>25</v>
      </c>
      <c r="B25" s="111">
        <v>40376</v>
      </c>
      <c r="C25" s="19">
        <v>629</v>
      </c>
      <c r="D25" s="19" t="s">
        <v>108</v>
      </c>
      <c r="E25" s="19"/>
      <c r="F25" s="21" t="s">
        <v>211</v>
      </c>
      <c r="G25" s="34" t="s">
        <v>174</v>
      </c>
      <c r="H25" s="21" t="s">
        <v>379</v>
      </c>
      <c r="I25" s="16" t="s">
        <v>165</v>
      </c>
      <c r="J25" s="15" t="s">
        <v>156</v>
      </c>
      <c r="K25" s="16">
        <v>1</v>
      </c>
      <c r="L25" s="27"/>
      <c r="M25" s="22"/>
      <c r="N25" s="19"/>
      <c r="O25" s="19"/>
      <c r="P25" s="19"/>
      <c r="Q25" s="19"/>
      <c r="R25" s="16"/>
      <c r="S25" s="19"/>
      <c r="T25" s="19"/>
      <c r="U25" s="19"/>
      <c r="V25" s="19"/>
      <c r="W25" s="19"/>
      <c r="X25" s="19"/>
      <c r="Y25" s="127"/>
      <c r="Z25" s="127"/>
      <c r="AA25" s="127"/>
      <c r="AB25" s="127"/>
      <c r="AC25" s="128"/>
    </row>
    <row r="26" spans="1:29" ht="12.75" customHeight="1">
      <c r="A26" s="19">
        <v>26</v>
      </c>
      <c r="B26" s="111">
        <v>40376</v>
      </c>
      <c r="C26" s="19">
        <v>629</v>
      </c>
      <c r="D26" s="19" t="s">
        <v>108</v>
      </c>
      <c r="E26" s="19"/>
      <c r="F26" s="24" t="s">
        <v>85</v>
      </c>
      <c r="G26" s="24" t="s">
        <v>196</v>
      </c>
      <c r="H26" s="24" t="s">
        <v>39</v>
      </c>
      <c r="I26" s="16" t="s">
        <v>165</v>
      </c>
      <c r="J26" s="15" t="s">
        <v>156</v>
      </c>
      <c r="K26" s="16">
        <v>1</v>
      </c>
      <c r="L26" s="27"/>
      <c r="M26" s="22"/>
      <c r="N26" s="19"/>
      <c r="O26" s="19"/>
      <c r="P26" s="19"/>
      <c r="Q26" s="19"/>
      <c r="R26" s="16"/>
      <c r="S26" s="19"/>
      <c r="T26" s="19"/>
      <c r="U26" s="19"/>
      <c r="V26" s="19"/>
      <c r="W26" s="19"/>
      <c r="X26" s="19"/>
      <c r="Y26" s="19"/>
      <c r="Z26" s="127"/>
      <c r="AA26" s="127"/>
      <c r="AB26" s="127"/>
      <c r="AC26" s="128"/>
    </row>
    <row r="27" spans="1:29" ht="12.75" customHeight="1">
      <c r="A27" s="19">
        <v>27</v>
      </c>
      <c r="B27" s="111">
        <v>40376</v>
      </c>
      <c r="C27" s="19">
        <v>629</v>
      </c>
      <c r="D27" s="19" t="s">
        <v>108</v>
      </c>
      <c r="E27" s="19"/>
      <c r="F27" s="24" t="s">
        <v>32</v>
      </c>
      <c r="G27" s="24" t="s">
        <v>196</v>
      </c>
      <c r="H27" s="82" t="s">
        <v>0</v>
      </c>
      <c r="I27" s="16" t="s">
        <v>165</v>
      </c>
      <c r="J27" s="15" t="s">
        <v>163</v>
      </c>
      <c r="K27" s="16" t="s">
        <v>257</v>
      </c>
      <c r="L27" s="27"/>
      <c r="M27" s="22"/>
      <c r="N27" s="19" t="s">
        <v>441</v>
      </c>
      <c r="O27" s="19"/>
      <c r="P27" s="19"/>
      <c r="Q27" s="19"/>
      <c r="R27" s="16"/>
      <c r="S27" s="19"/>
      <c r="T27" s="19"/>
      <c r="U27" s="19"/>
      <c r="V27" s="19"/>
      <c r="W27" s="19"/>
      <c r="X27" s="19"/>
      <c r="Y27" s="19"/>
      <c r="Z27" s="127"/>
      <c r="AA27" s="127"/>
      <c r="AB27" s="127"/>
      <c r="AC27" s="128"/>
    </row>
    <row r="28" spans="1:29" ht="12.75" customHeight="1">
      <c r="A28" s="19">
        <v>28</v>
      </c>
      <c r="B28" s="111">
        <v>40376</v>
      </c>
      <c r="C28" s="19">
        <v>629</v>
      </c>
      <c r="D28" s="19" t="s">
        <v>108</v>
      </c>
      <c r="E28" s="19"/>
      <c r="F28" s="21" t="s">
        <v>374</v>
      </c>
      <c r="G28" s="34" t="s">
        <v>174</v>
      </c>
      <c r="H28" s="21" t="s">
        <v>227</v>
      </c>
      <c r="I28" s="16" t="s">
        <v>165</v>
      </c>
      <c r="J28" s="15" t="s">
        <v>155</v>
      </c>
      <c r="K28" s="16">
        <v>1</v>
      </c>
      <c r="L28" s="27"/>
      <c r="M28" s="22"/>
      <c r="N28" s="19"/>
      <c r="O28" s="19"/>
      <c r="P28" s="19"/>
      <c r="Q28" s="16"/>
      <c r="R28" s="19"/>
      <c r="S28" s="19"/>
      <c r="T28" s="19"/>
      <c r="U28" s="19"/>
      <c r="V28" s="19"/>
      <c r="W28" s="19"/>
      <c r="X28" s="19"/>
      <c r="Y28" s="19"/>
      <c r="Z28" s="127"/>
      <c r="AA28" s="127"/>
      <c r="AB28" s="127"/>
      <c r="AC28" s="128"/>
    </row>
    <row r="29" spans="1:29" ht="12.75" customHeight="1">
      <c r="A29" s="19">
        <v>29</v>
      </c>
      <c r="B29" s="111">
        <v>40376</v>
      </c>
      <c r="C29" s="19">
        <v>629</v>
      </c>
      <c r="D29" s="19" t="s">
        <v>108</v>
      </c>
      <c r="E29" s="19"/>
      <c r="F29" s="21" t="s">
        <v>210</v>
      </c>
      <c r="G29" s="21" t="s">
        <v>174</v>
      </c>
      <c r="H29" s="21" t="s">
        <v>78</v>
      </c>
      <c r="I29" s="16" t="s">
        <v>165</v>
      </c>
      <c r="J29" s="15" t="s">
        <v>161</v>
      </c>
      <c r="K29" s="16">
        <v>1</v>
      </c>
      <c r="L29" s="27"/>
      <c r="M29" s="2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27"/>
      <c r="AA29" s="127"/>
      <c r="AB29" s="127"/>
      <c r="AC29" s="128"/>
    </row>
    <row r="30" spans="1:15" ht="12.75" customHeight="1">
      <c r="A30" s="19">
        <v>30</v>
      </c>
      <c r="B30" s="111">
        <v>40376</v>
      </c>
      <c r="C30" s="19">
        <v>629</v>
      </c>
      <c r="D30" s="19" t="s">
        <v>108</v>
      </c>
      <c r="E30" s="79"/>
      <c r="F30" s="21" t="s">
        <v>48</v>
      </c>
      <c r="G30" s="21" t="s">
        <v>174</v>
      </c>
      <c r="H30" s="21" t="s">
        <v>389</v>
      </c>
      <c r="I30" s="16" t="s">
        <v>165</v>
      </c>
      <c r="J30" s="15" t="s">
        <v>161</v>
      </c>
      <c r="K30" s="16">
        <v>1</v>
      </c>
      <c r="L30" s="27"/>
      <c r="M30" s="22"/>
      <c r="N30" s="117"/>
      <c r="O30" s="116"/>
    </row>
    <row r="31" spans="1:29" ht="12.75" customHeight="1">
      <c r="A31" s="19">
        <v>31</v>
      </c>
      <c r="B31" s="111">
        <v>40376</v>
      </c>
      <c r="C31" s="19">
        <v>629</v>
      </c>
      <c r="D31" s="19" t="s">
        <v>108</v>
      </c>
      <c r="E31" s="19"/>
      <c r="F31" s="21" t="s">
        <v>221</v>
      </c>
      <c r="G31" s="21" t="s">
        <v>174</v>
      </c>
      <c r="H31" s="21" t="s">
        <v>6</v>
      </c>
      <c r="I31" s="16" t="s">
        <v>165</v>
      </c>
      <c r="J31" s="15" t="s">
        <v>166</v>
      </c>
      <c r="K31" s="16">
        <v>1</v>
      </c>
      <c r="L31" s="27"/>
      <c r="M31" s="22"/>
      <c r="N31" s="19"/>
      <c r="O31" s="19"/>
      <c r="P31" s="19"/>
      <c r="Q31" s="19"/>
      <c r="R31" s="16"/>
      <c r="S31" s="19"/>
      <c r="T31" s="19"/>
      <c r="U31" s="19"/>
      <c r="V31" s="19"/>
      <c r="W31" s="19"/>
      <c r="X31" s="19"/>
      <c r="Y31" s="19"/>
      <c r="Z31" s="127"/>
      <c r="AA31" s="127"/>
      <c r="AB31" s="127"/>
      <c r="AC31" s="128"/>
    </row>
    <row r="32" spans="1:29" ht="12.75" customHeight="1">
      <c r="A32" s="19">
        <v>32</v>
      </c>
      <c r="B32" s="111">
        <v>40376</v>
      </c>
      <c r="C32" s="19">
        <v>629</v>
      </c>
      <c r="D32" s="19" t="s">
        <v>108</v>
      </c>
      <c r="E32" s="19"/>
      <c r="F32" s="21" t="s">
        <v>152</v>
      </c>
      <c r="G32" s="34" t="s">
        <v>174</v>
      </c>
      <c r="H32" s="21" t="s">
        <v>375</v>
      </c>
      <c r="I32" s="16" t="s">
        <v>165</v>
      </c>
      <c r="J32" s="15" t="s">
        <v>163</v>
      </c>
      <c r="K32" s="16">
        <v>1</v>
      </c>
      <c r="L32" s="27"/>
      <c r="M32" s="22"/>
      <c r="N32" s="19"/>
      <c r="O32" s="19"/>
      <c r="P32" s="19"/>
      <c r="Q32" s="16"/>
      <c r="R32" s="19"/>
      <c r="S32" s="19"/>
      <c r="T32" s="19"/>
      <c r="U32" s="19"/>
      <c r="V32" s="19"/>
      <c r="W32" s="19"/>
      <c r="X32" s="19"/>
      <c r="Y32" s="19"/>
      <c r="Z32" s="127"/>
      <c r="AA32" s="127"/>
      <c r="AB32" s="127"/>
      <c r="AC32" s="128"/>
    </row>
    <row r="33" spans="1:29" ht="12.75" customHeight="1">
      <c r="A33" s="19">
        <v>33</v>
      </c>
      <c r="B33" s="111">
        <v>40376</v>
      </c>
      <c r="C33" s="19">
        <v>629</v>
      </c>
      <c r="D33" s="19" t="s">
        <v>108</v>
      </c>
      <c r="E33" s="19"/>
      <c r="F33" s="24" t="s">
        <v>179</v>
      </c>
      <c r="G33" s="24" t="s">
        <v>196</v>
      </c>
      <c r="H33" s="19" t="s">
        <v>434</v>
      </c>
      <c r="I33" s="19"/>
      <c r="J33" s="19"/>
      <c r="K33" s="19"/>
      <c r="L33" s="27"/>
      <c r="M33" s="22"/>
      <c r="N33" s="19"/>
      <c r="O33" s="19"/>
      <c r="P33" s="19"/>
      <c r="Q33" s="19">
        <f>SUM(K20:K41)</f>
        <v>13</v>
      </c>
      <c r="R33" s="16" t="s">
        <v>10</v>
      </c>
      <c r="S33" s="16"/>
      <c r="T33" s="19"/>
      <c r="U33" s="19"/>
      <c r="V33" s="19"/>
      <c r="W33" s="19"/>
      <c r="X33" s="19"/>
      <c r="Y33" s="19"/>
      <c r="Z33" s="19"/>
      <c r="AA33" s="127"/>
      <c r="AB33" s="127"/>
      <c r="AC33" s="128"/>
    </row>
    <row r="34" spans="1:29" ht="12.75" customHeight="1">
      <c r="A34" s="19">
        <v>34</v>
      </c>
      <c r="B34" s="111">
        <v>40376</v>
      </c>
      <c r="C34" s="19">
        <v>629</v>
      </c>
      <c r="D34" s="19" t="s">
        <v>108</v>
      </c>
      <c r="E34" s="19"/>
      <c r="F34" s="24" t="s">
        <v>60</v>
      </c>
      <c r="G34" s="24" t="s">
        <v>196</v>
      </c>
      <c r="H34" s="82" t="s">
        <v>370</v>
      </c>
      <c r="I34" s="16" t="s">
        <v>165</v>
      </c>
      <c r="J34" s="15" t="s">
        <v>159</v>
      </c>
      <c r="K34" s="16" t="s">
        <v>257</v>
      </c>
      <c r="L34" s="27"/>
      <c r="M34" s="22"/>
      <c r="N34" s="19" t="s">
        <v>443</v>
      </c>
      <c r="O34" s="19"/>
      <c r="P34" s="19"/>
      <c r="Q34" s="19">
        <f>Q33-15</f>
        <v>-2</v>
      </c>
      <c r="R34" s="19" t="s">
        <v>40</v>
      </c>
      <c r="S34" s="19"/>
      <c r="T34" s="19"/>
      <c r="U34" s="19"/>
      <c r="V34" s="19"/>
      <c r="W34" s="19"/>
      <c r="X34" s="19"/>
      <c r="Y34" s="19"/>
      <c r="Z34" s="19"/>
      <c r="AA34" s="127"/>
      <c r="AB34" s="127"/>
      <c r="AC34" s="128"/>
    </row>
    <row r="35" spans="1:29" ht="12.75" customHeight="1">
      <c r="A35" s="19">
        <v>41</v>
      </c>
      <c r="B35" s="111">
        <v>40376</v>
      </c>
      <c r="C35" s="19">
        <v>629</v>
      </c>
      <c r="D35" s="19" t="s">
        <v>108</v>
      </c>
      <c r="E35" s="19"/>
      <c r="F35" s="19"/>
      <c r="G35" s="34" t="s">
        <v>174</v>
      </c>
      <c r="H35" s="21" t="s">
        <v>36</v>
      </c>
      <c r="I35" s="112">
        <v>8</v>
      </c>
      <c r="J35" s="29" t="s">
        <v>108</v>
      </c>
      <c r="K35" s="16" t="s">
        <v>257</v>
      </c>
      <c r="L35" s="27"/>
      <c r="M35" s="22"/>
      <c r="N35" s="19" t="s">
        <v>449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27"/>
      <c r="AB35" s="127"/>
      <c r="AC35" s="128"/>
    </row>
    <row r="36" spans="1:29" ht="12.75" customHeight="1">
      <c r="A36" s="19">
        <v>42</v>
      </c>
      <c r="B36" s="111">
        <v>40376</v>
      </c>
      <c r="C36" s="19">
        <v>629</v>
      </c>
      <c r="D36" s="19" t="s">
        <v>108</v>
      </c>
      <c r="E36" s="19"/>
      <c r="F36" s="19"/>
      <c r="H36" s="131" t="s">
        <v>444</v>
      </c>
      <c r="I36" s="79"/>
      <c r="J36" s="79"/>
      <c r="K36" s="16">
        <v>1</v>
      </c>
      <c r="L36" s="27"/>
      <c r="M36" s="22"/>
      <c r="N36" s="94" t="s">
        <v>338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27"/>
      <c r="AB36" s="127"/>
      <c r="AC36" s="128"/>
    </row>
    <row r="37" spans="1:19" ht="12.75" customHeight="1">
      <c r="A37" s="19">
        <v>50</v>
      </c>
      <c r="B37" s="111">
        <v>40376</v>
      </c>
      <c r="C37" s="19">
        <v>629</v>
      </c>
      <c r="D37" s="19" t="s">
        <v>108</v>
      </c>
      <c r="E37" s="79"/>
      <c r="F37" s="79"/>
      <c r="G37" s="79"/>
      <c r="H37" s="131" t="s">
        <v>447</v>
      </c>
      <c r="I37" s="19"/>
      <c r="J37" s="19"/>
      <c r="K37" s="16">
        <v>1</v>
      </c>
      <c r="L37" s="27"/>
      <c r="M37" s="22"/>
      <c r="N37" s="94" t="s">
        <v>338</v>
      </c>
      <c r="O37" s="79"/>
      <c r="P37" s="19"/>
      <c r="Q37" s="19"/>
      <c r="R37" s="19"/>
      <c r="S37" s="19"/>
    </row>
    <row r="38" spans="1:29" ht="12.75" customHeight="1">
      <c r="A38" s="19">
        <v>51</v>
      </c>
      <c r="B38" s="111">
        <v>40376</v>
      </c>
      <c r="C38" s="19">
        <v>629</v>
      </c>
      <c r="D38" s="19" t="s">
        <v>108</v>
      </c>
      <c r="E38" s="19"/>
      <c r="F38" s="19"/>
      <c r="G38" s="19"/>
      <c r="H38" s="25" t="s">
        <v>427</v>
      </c>
      <c r="I38" s="112">
        <v>7</v>
      </c>
      <c r="J38" s="29" t="s">
        <v>108</v>
      </c>
      <c r="K38" s="16">
        <v>1</v>
      </c>
      <c r="L38" s="27"/>
      <c r="M38" s="22"/>
      <c r="N38" s="19" t="s">
        <v>448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27"/>
      <c r="AA38" s="127"/>
      <c r="AB38" s="127"/>
      <c r="AC38" s="128"/>
    </row>
    <row r="39" spans="1:29" ht="12.75" customHeight="1">
      <c r="A39" s="19">
        <v>52</v>
      </c>
      <c r="B39" s="111">
        <v>40376</v>
      </c>
      <c r="C39" s="19">
        <v>629</v>
      </c>
      <c r="D39" s="19" t="s">
        <v>108</v>
      </c>
      <c r="E39" s="19"/>
      <c r="F39" s="19"/>
      <c r="G39" s="19"/>
      <c r="H39" s="19"/>
      <c r="I39" s="19"/>
      <c r="J39" s="19"/>
      <c r="K39" s="19"/>
      <c r="L39" s="27"/>
      <c r="M39" s="22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27"/>
      <c r="AA39" s="127"/>
      <c r="AB39" s="127"/>
      <c r="AC39" s="128"/>
    </row>
    <row r="40" spans="1:29" ht="12.75" customHeight="1">
      <c r="A40" s="19">
        <v>53</v>
      </c>
      <c r="B40" s="111">
        <v>40376</v>
      </c>
      <c r="C40" s="19">
        <v>629</v>
      </c>
      <c r="D40" s="19" t="s">
        <v>108</v>
      </c>
      <c r="E40" s="19"/>
      <c r="F40" s="19"/>
      <c r="G40" s="19"/>
      <c r="H40" s="19"/>
      <c r="I40" s="19"/>
      <c r="J40" s="19"/>
      <c r="K40" s="19"/>
      <c r="L40" s="27"/>
      <c r="M40" s="2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27"/>
      <c r="AA40" s="127"/>
      <c r="AB40" s="127"/>
      <c r="AC40" s="128"/>
    </row>
    <row r="41" spans="1:29" ht="12.75" customHeight="1">
      <c r="A41" s="19">
        <v>54</v>
      </c>
      <c r="B41" s="111">
        <v>40376</v>
      </c>
      <c r="C41" s="19">
        <v>629</v>
      </c>
      <c r="D41" s="19" t="s">
        <v>108</v>
      </c>
      <c r="E41" s="19"/>
      <c r="F41" s="19"/>
      <c r="G41" s="19"/>
      <c r="H41" s="19"/>
      <c r="I41" s="19"/>
      <c r="J41" s="19"/>
      <c r="K41" s="19"/>
      <c r="L41" s="27"/>
      <c r="M41" s="2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27"/>
      <c r="AA41" s="127"/>
      <c r="AB41" s="127"/>
      <c r="AC41" s="128"/>
    </row>
    <row r="42" spans="1:29" ht="12.75" customHeight="1">
      <c r="A42" s="19">
        <v>55</v>
      </c>
      <c r="B42" s="111">
        <v>40376</v>
      </c>
      <c r="C42" s="19">
        <v>629</v>
      </c>
      <c r="D42" s="19" t="s">
        <v>108</v>
      </c>
      <c r="E42" s="19"/>
      <c r="F42" s="21" t="s">
        <v>224</v>
      </c>
      <c r="G42" s="18" t="s">
        <v>184</v>
      </c>
      <c r="H42" s="22" t="s">
        <v>23</v>
      </c>
      <c r="I42" s="16" t="s">
        <v>128</v>
      </c>
      <c r="J42" s="15" t="s">
        <v>156</v>
      </c>
      <c r="K42" s="16" t="s">
        <v>257</v>
      </c>
      <c r="L42" s="27"/>
      <c r="M42" s="22"/>
      <c r="N42" s="19" t="s">
        <v>441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27"/>
      <c r="AA42" s="127"/>
      <c r="AB42" s="127"/>
      <c r="AC42" s="128"/>
    </row>
    <row r="43" spans="1:29" ht="12.75" customHeight="1">
      <c r="A43" s="19">
        <v>56</v>
      </c>
      <c r="B43" s="111">
        <v>40376</v>
      </c>
      <c r="C43" s="19">
        <v>629</v>
      </c>
      <c r="D43" s="19" t="s">
        <v>108</v>
      </c>
      <c r="E43" s="19"/>
      <c r="F43" s="19"/>
      <c r="G43" s="21" t="s">
        <v>174</v>
      </c>
      <c r="H43" s="21" t="s">
        <v>373</v>
      </c>
      <c r="I43" s="16" t="s">
        <v>128</v>
      </c>
      <c r="J43" s="15" t="s">
        <v>161</v>
      </c>
      <c r="K43" s="16">
        <v>1</v>
      </c>
      <c r="L43" s="27"/>
      <c r="M43" s="2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27"/>
      <c r="AA43" s="127"/>
      <c r="AB43" s="127"/>
      <c r="AC43" s="128"/>
    </row>
    <row r="44" spans="1:29" ht="12.75" customHeight="1">
      <c r="A44" s="19">
        <v>57</v>
      </c>
      <c r="B44" s="111">
        <v>40376</v>
      </c>
      <c r="C44" s="19">
        <v>629</v>
      </c>
      <c r="D44" s="19" t="s">
        <v>108</v>
      </c>
      <c r="E44" s="19"/>
      <c r="F44" s="33" t="s">
        <v>255</v>
      </c>
      <c r="G44" s="33" t="s">
        <v>197</v>
      </c>
      <c r="H44" s="33" t="s">
        <v>214</v>
      </c>
      <c r="I44" s="16" t="s">
        <v>128</v>
      </c>
      <c r="J44" s="15" t="s">
        <v>164</v>
      </c>
      <c r="K44" s="16">
        <v>1</v>
      </c>
      <c r="L44" s="27"/>
      <c r="M44" s="2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27"/>
      <c r="AA44" s="127"/>
      <c r="AB44" s="127"/>
      <c r="AC44" s="128"/>
    </row>
    <row r="45" spans="1:29" ht="12.75" customHeight="1">
      <c r="A45" s="19">
        <v>58</v>
      </c>
      <c r="B45" s="111">
        <v>40376</v>
      </c>
      <c r="C45" s="19">
        <v>629</v>
      </c>
      <c r="D45" s="19" t="s">
        <v>108</v>
      </c>
      <c r="E45" s="19"/>
      <c r="F45" s="44" t="s">
        <v>229</v>
      </c>
      <c r="G45" s="44" t="s">
        <v>97</v>
      </c>
      <c r="H45" s="44" t="s">
        <v>66</v>
      </c>
      <c r="I45" s="16" t="s">
        <v>128</v>
      </c>
      <c r="J45" s="15" t="s">
        <v>156</v>
      </c>
      <c r="K45" s="16">
        <v>1</v>
      </c>
      <c r="L45" s="27"/>
      <c r="M45" s="2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27"/>
      <c r="AA45" s="127"/>
      <c r="AB45" s="127"/>
      <c r="AC45" s="128"/>
    </row>
    <row r="46" spans="1:29" ht="12.75" customHeight="1">
      <c r="A46" s="19">
        <v>59</v>
      </c>
      <c r="B46" s="111">
        <v>40376</v>
      </c>
      <c r="C46" s="19">
        <v>629</v>
      </c>
      <c r="D46" s="19" t="s">
        <v>108</v>
      </c>
      <c r="E46" s="19"/>
      <c r="F46" s="24" t="s">
        <v>236</v>
      </c>
      <c r="G46" s="24" t="s">
        <v>45</v>
      </c>
      <c r="H46" s="24" t="s">
        <v>3</v>
      </c>
      <c r="I46" s="16" t="s">
        <v>128</v>
      </c>
      <c r="J46" s="15" t="s">
        <v>167</v>
      </c>
      <c r="K46" s="16">
        <v>1</v>
      </c>
      <c r="L46" s="27"/>
      <c r="M46" s="2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27"/>
      <c r="AA46" s="127"/>
      <c r="AB46" s="127"/>
      <c r="AC46" s="128"/>
    </row>
    <row r="47" spans="1:29" ht="12.75" customHeight="1">
      <c r="A47" s="19">
        <v>60</v>
      </c>
      <c r="B47" s="111">
        <v>40376</v>
      </c>
      <c r="C47" s="19">
        <v>629</v>
      </c>
      <c r="D47" s="19" t="s">
        <v>108</v>
      </c>
      <c r="E47" s="19"/>
      <c r="F47" s="21" t="s">
        <v>11</v>
      </c>
      <c r="G47" s="21" t="s">
        <v>174</v>
      </c>
      <c r="H47" s="21" t="s">
        <v>47</v>
      </c>
      <c r="I47" s="16" t="s">
        <v>128</v>
      </c>
      <c r="J47" s="15" t="s">
        <v>163</v>
      </c>
      <c r="K47" s="16">
        <v>1</v>
      </c>
      <c r="L47" s="27"/>
      <c r="M47" s="2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27"/>
      <c r="AA47" s="127"/>
      <c r="AB47" s="127"/>
      <c r="AC47" s="128"/>
    </row>
    <row r="48" spans="1:29" ht="12.75" customHeight="1">
      <c r="A48" s="19">
        <v>61</v>
      </c>
      <c r="B48" s="111">
        <v>40376</v>
      </c>
      <c r="C48" s="19">
        <v>629</v>
      </c>
      <c r="D48" s="19" t="s">
        <v>108</v>
      </c>
      <c r="E48" s="19"/>
      <c r="F48" s="25" t="s">
        <v>20</v>
      </c>
      <c r="G48" s="25" t="s">
        <v>205</v>
      </c>
      <c r="H48" s="25" t="s">
        <v>138</v>
      </c>
      <c r="I48" s="16" t="s">
        <v>128</v>
      </c>
      <c r="J48" s="15" t="s">
        <v>168</v>
      </c>
      <c r="K48" s="16">
        <v>1</v>
      </c>
      <c r="L48" s="27"/>
      <c r="M48" s="2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27"/>
      <c r="AA48" s="127"/>
      <c r="AB48" s="127"/>
      <c r="AC48" s="128"/>
    </row>
    <row r="49" spans="1:29" ht="12.75" customHeight="1">
      <c r="A49" s="19">
        <v>62</v>
      </c>
      <c r="B49" s="111">
        <v>40376</v>
      </c>
      <c r="C49" s="19">
        <v>629</v>
      </c>
      <c r="D49" s="19" t="s">
        <v>108</v>
      </c>
      <c r="E49" s="19"/>
      <c r="F49" s="18" t="s">
        <v>38</v>
      </c>
      <c r="G49" s="18" t="s">
        <v>184</v>
      </c>
      <c r="H49" s="22" t="s">
        <v>172</v>
      </c>
      <c r="I49" s="16" t="s">
        <v>128</v>
      </c>
      <c r="J49" s="15" t="s">
        <v>163</v>
      </c>
      <c r="K49" s="16" t="s">
        <v>257</v>
      </c>
      <c r="L49" s="27"/>
      <c r="M49" s="22"/>
      <c r="N49" s="19" t="s">
        <v>441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27"/>
      <c r="AA49" s="127"/>
      <c r="AB49" s="127"/>
      <c r="AC49" s="128"/>
    </row>
    <row r="50" spans="1:29" ht="12.75" customHeight="1">
      <c r="A50" s="19">
        <v>63</v>
      </c>
      <c r="B50" s="111">
        <v>40376</v>
      </c>
      <c r="C50" s="19">
        <v>629</v>
      </c>
      <c r="D50" s="19" t="s">
        <v>108</v>
      </c>
      <c r="E50" s="19"/>
      <c r="F50" s="19"/>
      <c r="G50" s="18" t="s">
        <v>184</v>
      </c>
      <c r="H50" s="22" t="s">
        <v>110</v>
      </c>
      <c r="I50" s="16" t="s">
        <v>128</v>
      </c>
      <c r="J50" s="15" t="s">
        <v>163</v>
      </c>
      <c r="K50" s="16" t="s">
        <v>257</v>
      </c>
      <c r="L50" s="27"/>
      <c r="M50" s="22"/>
      <c r="N50" s="19" t="s">
        <v>441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27"/>
      <c r="AA50" s="127"/>
      <c r="AB50" s="127"/>
      <c r="AC50" s="128"/>
    </row>
    <row r="51" spans="1:29" ht="12.75" customHeight="1">
      <c r="A51" s="19">
        <v>64</v>
      </c>
      <c r="B51" s="111">
        <v>40376</v>
      </c>
      <c r="C51" s="19">
        <v>629</v>
      </c>
      <c r="D51" s="19" t="s">
        <v>108</v>
      </c>
      <c r="E51" s="19"/>
      <c r="F51" s="21" t="s">
        <v>19</v>
      </c>
      <c r="G51" s="21" t="s">
        <v>174</v>
      </c>
      <c r="H51" s="21" t="s">
        <v>157</v>
      </c>
      <c r="I51" s="16" t="s">
        <v>128</v>
      </c>
      <c r="J51" s="15" t="s">
        <v>168</v>
      </c>
      <c r="K51" s="16">
        <v>1</v>
      </c>
      <c r="L51" s="27"/>
      <c r="M51" s="22"/>
      <c r="N51" s="19"/>
      <c r="O51" s="19"/>
      <c r="P51" s="19"/>
      <c r="Q51" s="19">
        <f>SUM(K42:K59)</f>
        <v>9</v>
      </c>
      <c r="R51" s="16" t="s">
        <v>148</v>
      </c>
      <c r="S51" s="16"/>
      <c r="T51" s="19"/>
      <c r="U51" s="19"/>
      <c r="V51" s="19"/>
      <c r="W51" s="19"/>
      <c r="X51" s="19"/>
      <c r="Y51" s="19"/>
      <c r="Z51" s="127"/>
      <c r="AA51" s="127"/>
      <c r="AB51" s="127"/>
      <c r="AC51" s="128"/>
    </row>
    <row r="52" spans="1:29" ht="12.75" customHeight="1">
      <c r="A52" s="19">
        <v>65</v>
      </c>
      <c r="B52" s="111">
        <v>40376</v>
      </c>
      <c r="C52" s="19">
        <v>629</v>
      </c>
      <c r="D52" s="19" t="s">
        <v>108</v>
      </c>
      <c r="E52" s="19"/>
      <c r="F52" s="13" t="s">
        <v>244</v>
      </c>
      <c r="G52" s="13" t="s">
        <v>203</v>
      </c>
      <c r="H52" s="13" t="s">
        <v>18</v>
      </c>
      <c r="I52" s="16" t="s">
        <v>128</v>
      </c>
      <c r="J52" s="15" t="s">
        <v>164</v>
      </c>
      <c r="K52" s="16">
        <v>1</v>
      </c>
      <c r="L52" s="27"/>
      <c r="M52" s="22"/>
      <c r="N52" s="19"/>
      <c r="O52" s="19"/>
      <c r="P52" s="19"/>
      <c r="Q52" s="19">
        <f>Q51-10</f>
        <v>-1</v>
      </c>
      <c r="R52" s="19" t="s">
        <v>30</v>
      </c>
      <c r="S52" s="19"/>
      <c r="T52" s="19"/>
      <c r="U52" s="19"/>
      <c r="V52" s="19"/>
      <c r="W52" s="19"/>
      <c r="X52" s="19"/>
      <c r="Y52" s="19"/>
      <c r="Z52" s="127"/>
      <c r="AA52" s="127"/>
      <c r="AB52" s="127"/>
      <c r="AC52" s="128"/>
    </row>
    <row r="53" spans="1:29" ht="12.75" customHeight="1">
      <c r="A53" s="19">
        <v>66</v>
      </c>
      <c r="B53" s="111">
        <v>40376</v>
      </c>
      <c r="C53" s="19">
        <v>629</v>
      </c>
      <c r="D53" s="19" t="s">
        <v>108</v>
      </c>
      <c r="E53" s="19"/>
      <c r="F53" s="24" t="s">
        <v>115</v>
      </c>
      <c r="G53" s="24" t="s">
        <v>137</v>
      </c>
      <c r="H53" s="19" t="s">
        <v>434</v>
      </c>
      <c r="I53" s="19"/>
      <c r="J53" s="19"/>
      <c r="K53" s="19"/>
      <c r="L53" s="27"/>
      <c r="M53" s="2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27"/>
      <c r="AA53" s="127"/>
      <c r="AB53" s="127"/>
      <c r="AC53" s="128"/>
    </row>
    <row r="54" spans="1:29" ht="12.75" customHeight="1">
      <c r="A54" s="19">
        <v>71</v>
      </c>
      <c r="B54" s="111">
        <v>40376</v>
      </c>
      <c r="C54" s="19">
        <v>629</v>
      </c>
      <c r="D54" s="19" t="s">
        <v>108</v>
      </c>
      <c r="E54" s="19"/>
      <c r="F54" s="19"/>
      <c r="G54" s="18" t="s">
        <v>184</v>
      </c>
      <c r="H54" s="22" t="s">
        <v>206</v>
      </c>
      <c r="I54" s="112">
        <v>17</v>
      </c>
      <c r="J54" s="29" t="s">
        <v>108</v>
      </c>
      <c r="K54" s="16" t="s">
        <v>257</v>
      </c>
      <c r="L54" s="27"/>
      <c r="M54" s="22"/>
      <c r="N54" s="19" t="s">
        <v>441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27"/>
      <c r="AA54" s="127"/>
      <c r="AB54" s="127"/>
      <c r="AC54" s="128"/>
    </row>
    <row r="55" spans="1:23" ht="12.75" customHeight="1">
      <c r="A55" s="19">
        <v>75</v>
      </c>
      <c r="B55" s="111">
        <v>40376</v>
      </c>
      <c r="C55" s="19">
        <v>629</v>
      </c>
      <c r="D55" s="19" t="s">
        <v>108</v>
      </c>
      <c r="E55" s="79"/>
      <c r="H55" s="132" t="s">
        <v>446</v>
      </c>
      <c r="K55" s="16">
        <v>1</v>
      </c>
      <c r="L55" s="27"/>
      <c r="M55" s="22"/>
      <c r="N55" s="94" t="s">
        <v>338</v>
      </c>
      <c r="P55" s="19"/>
      <c r="Q55" s="19"/>
      <c r="R55" s="19"/>
      <c r="S55" s="16"/>
      <c r="T55" s="19"/>
      <c r="U55" s="19"/>
      <c r="V55" s="19"/>
      <c r="W55" s="19"/>
    </row>
    <row r="56" spans="1:29" ht="12.75" customHeight="1">
      <c r="A56" s="19">
        <v>76</v>
      </c>
      <c r="B56" s="111">
        <v>40376</v>
      </c>
      <c r="C56" s="19">
        <v>629</v>
      </c>
      <c r="D56" s="19" t="s">
        <v>108</v>
      </c>
      <c r="E56" s="19"/>
      <c r="F56" s="19"/>
      <c r="G56" s="19"/>
      <c r="H56" s="19"/>
      <c r="I56" s="19"/>
      <c r="J56" s="19"/>
      <c r="K56" s="19"/>
      <c r="L56" s="27"/>
      <c r="M56" s="22"/>
      <c r="N56" s="19"/>
      <c r="O56" s="19"/>
      <c r="P56" s="19"/>
      <c r="Q56" s="19"/>
      <c r="R56" s="19"/>
      <c r="S56" s="16"/>
      <c r="T56" s="19"/>
      <c r="U56" s="19"/>
      <c r="V56" s="19"/>
      <c r="W56" s="19"/>
      <c r="X56" s="19"/>
      <c r="Y56" s="19"/>
      <c r="Z56" s="19"/>
      <c r="AA56" s="127"/>
      <c r="AB56" s="127"/>
      <c r="AC56" s="128"/>
    </row>
    <row r="57" spans="1:29" ht="12.75" customHeight="1">
      <c r="A57" s="19">
        <v>77</v>
      </c>
      <c r="B57" s="111">
        <v>40376</v>
      </c>
      <c r="C57" s="19">
        <v>629</v>
      </c>
      <c r="D57" s="19" t="s">
        <v>108</v>
      </c>
      <c r="E57" s="19"/>
      <c r="F57" s="19"/>
      <c r="G57" s="19"/>
      <c r="H57" s="19"/>
      <c r="I57" s="19"/>
      <c r="J57" s="19"/>
      <c r="K57" s="19"/>
      <c r="L57" s="27"/>
      <c r="M57" s="22"/>
      <c r="N57" s="19"/>
      <c r="O57" s="19"/>
      <c r="P57" s="19"/>
      <c r="Q57" s="19"/>
      <c r="R57" s="19"/>
      <c r="S57" s="16"/>
      <c r="T57" s="19"/>
      <c r="U57" s="19"/>
      <c r="V57" s="19"/>
      <c r="W57" s="19"/>
      <c r="X57" s="19"/>
      <c r="Y57" s="19"/>
      <c r="Z57" s="127"/>
      <c r="AA57" s="127"/>
      <c r="AB57" s="127"/>
      <c r="AC57" s="128"/>
    </row>
    <row r="58" spans="1:29" ht="12.75" customHeight="1">
      <c r="A58" s="19">
        <v>78</v>
      </c>
      <c r="B58" s="111">
        <v>40376</v>
      </c>
      <c r="C58" s="19">
        <v>629</v>
      </c>
      <c r="D58" s="19" t="s">
        <v>108</v>
      </c>
      <c r="E58" s="19"/>
      <c r="F58" s="19"/>
      <c r="G58" s="19"/>
      <c r="H58" s="94"/>
      <c r="I58" s="19"/>
      <c r="J58" s="19"/>
      <c r="K58" s="19"/>
      <c r="L58" s="27"/>
      <c r="M58" s="22"/>
      <c r="N58" s="19"/>
      <c r="O58" s="19"/>
      <c r="P58" s="19"/>
      <c r="Q58" s="19"/>
      <c r="R58" s="19"/>
      <c r="S58" s="16"/>
      <c r="T58" s="19"/>
      <c r="U58" s="19"/>
      <c r="V58" s="19"/>
      <c r="W58" s="19"/>
      <c r="X58" s="19"/>
      <c r="Y58" s="19"/>
      <c r="Z58" s="127"/>
      <c r="AA58" s="127"/>
      <c r="AB58" s="127"/>
      <c r="AC58" s="128"/>
    </row>
    <row r="59" spans="1:29" ht="12.75" customHeight="1">
      <c r="A59" s="19">
        <v>79</v>
      </c>
      <c r="B59" s="111">
        <v>40376</v>
      </c>
      <c r="C59" s="19">
        <v>629</v>
      </c>
      <c r="D59" s="19" t="s">
        <v>108</v>
      </c>
      <c r="E59" s="19"/>
      <c r="F59" s="19"/>
      <c r="G59" s="19"/>
      <c r="H59" s="19"/>
      <c r="I59" s="19"/>
      <c r="J59" s="19"/>
      <c r="K59" s="19"/>
      <c r="L59" s="27"/>
      <c r="M59" s="22"/>
      <c r="N59" s="19"/>
      <c r="O59" s="19"/>
      <c r="P59" s="19"/>
      <c r="Q59" s="19"/>
      <c r="R59" s="19"/>
      <c r="S59" s="16"/>
      <c r="T59" s="19"/>
      <c r="U59" s="19"/>
      <c r="V59" s="19"/>
      <c r="W59" s="19"/>
      <c r="X59" s="19"/>
      <c r="Y59" s="19"/>
      <c r="Z59" s="127"/>
      <c r="AA59" s="127"/>
      <c r="AB59" s="127"/>
      <c r="AC59" s="128"/>
    </row>
    <row r="60" spans="1:29" ht="12.75" customHeight="1">
      <c r="A60" s="19">
        <v>80</v>
      </c>
      <c r="B60" s="111">
        <v>40376</v>
      </c>
      <c r="C60" s="19">
        <v>629</v>
      </c>
      <c r="D60" s="19" t="s">
        <v>108</v>
      </c>
      <c r="E60" s="19"/>
      <c r="F60" s="21" t="s">
        <v>53</v>
      </c>
      <c r="G60" s="21" t="s">
        <v>174</v>
      </c>
      <c r="H60" s="21" t="s">
        <v>223</v>
      </c>
      <c r="I60" s="19" t="s">
        <v>94</v>
      </c>
      <c r="J60" s="15" t="s">
        <v>155</v>
      </c>
      <c r="K60" s="19">
        <v>1</v>
      </c>
      <c r="L60" s="27"/>
      <c r="M60" s="2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27"/>
      <c r="AA60" s="127"/>
      <c r="AB60" s="127"/>
      <c r="AC60" s="128"/>
    </row>
    <row r="61" spans="1:29" ht="12.75" customHeight="1">
      <c r="A61" s="19">
        <v>81</v>
      </c>
      <c r="B61" s="111">
        <v>40376</v>
      </c>
      <c r="C61" s="19">
        <v>629</v>
      </c>
      <c r="D61" s="19" t="s">
        <v>108</v>
      </c>
      <c r="E61" s="19"/>
      <c r="F61" s="21" t="s">
        <v>88</v>
      </c>
      <c r="G61" s="21" t="s">
        <v>174</v>
      </c>
      <c r="H61" s="21" t="s">
        <v>416</v>
      </c>
      <c r="I61" s="19" t="s">
        <v>94</v>
      </c>
      <c r="J61" s="15" t="s">
        <v>167</v>
      </c>
      <c r="K61" s="19">
        <v>1</v>
      </c>
      <c r="L61" s="27"/>
      <c r="M61" s="22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27"/>
      <c r="AA61" s="127"/>
      <c r="AB61" s="127"/>
      <c r="AC61" s="128"/>
    </row>
    <row r="62" spans="1:29" ht="12.75" customHeight="1">
      <c r="A62" s="19">
        <v>82</v>
      </c>
      <c r="B62" s="111">
        <v>40376</v>
      </c>
      <c r="C62" s="19">
        <v>629</v>
      </c>
      <c r="D62" s="19" t="s">
        <v>108</v>
      </c>
      <c r="E62" s="19"/>
      <c r="F62" s="25" t="s">
        <v>68</v>
      </c>
      <c r="G62" s="25" t="s">
        <v>205</v>
      </c>
      <c r="H62" s="25" t="s">
        <v>5</v>
      </c>
      <c r="I62" s="19" t="s">
        <v>94</v>
      </c>
      <c r="J62" s="15" t="s">
        <v>161</v>
      </c>
      <c r="K62" s="19">
        <v>1</v>
      </c>
      <c r="L62" s="27"/>
      <c r="M62" s="22"/>
      <c r="N62" s="19"/>
      <c r="O62" s="19"/>
      <c r="P62" s="19"/>
      <c r="Q62" s="19">
        <f>SUM(K60:K71)</f>
        <v>5</v>
      </c>
      <c r="R62" s="19" t="s">
        <v>4</v>
      </c>
      <c r="S62" s="19"/>
      <c r="T62" s="19"/>
      <c r="U62" s="19"/>
      <c r="V62" s="19"/>
      <c r="W62" s="19"/>
      <c r="X62" s="19"/>
      <c r="Y62" s="19"/>
      <c r="Z62" s="127"/>
      <c r="AA62" s="127"/>
      <c r="AB62" s="127"/>
      <c r="AC62" s="128"/>
    </row>
    <row r="63" spans="1:29" ht="12.75" customHeight="1">
      <c r="A63" s="19">
        <v>83</v>
      </c>
      <c r="B63" s="111">
        <v>40376</v>
      </c>
      <c r="C63" s="19">
        <v>629</v>
      </c>
      <c r="D63" s="19" t="s">
        <v>108</v>
      </c>
      <c r="E63" s="19"/>
      <c r="F63" s="33" t="s">
        <v>178</v>
      </c>
      <c r="G63" s="33" t="s">
        <v>197</v>
      </c>
      <c r="H63" s="109" t="s">
        <v>346</v>
      </c>
      <c r="I63" s="19" t="s">
        <v>94</v>
      </c>
      <c r="J63" s="15" t="s">
        <v>156</v>
      </c>
      <c r="K63" s="19">
        <v>1</v>
      </c>
      <c r="L63" s="27"/>
      <c r="M63" s="22"/>
      <c r="N63" s="19"/>
      <c r="O63" s="19"/>
      <c r="P63" s="19"/>
      <c r="Q63" s="19">
        <f>Q62-8</f>
        <v>-3</v>
      </c>
      <c r="R63" s="19" t="s">
        <v>61</v>
      </c>
      <c r="S63" s="19"/>
      <c r="T63" s="19"/>
      <c r="U63" s="19"/>
      <c r="V63" s="19"/>
      <c r="W63" s="19"/>
      <c r="X63" s="19"/>
      <c r="Y63" s="19"/>
      <c r="Z63" s="127"/>
      <c r="AA63" s="127"/>
      <c r="AB63" s="127"/>
      <c r="AC63" s="128"/>
    </row>
    <row r="64" spans="1:29" ht="12.75" customHeight="1">
      <c r="A64" s="19">
        <v>84</v>
      </c>
      <c r="B64" s="111">
        <v>40376</v>
      </c>
      <c r="C64" s="19">
        <v>629</v>
      </c>
      <c r="D64" s="19" t="s">
        <v>108</v>
      </c>
      <c r="E64" s="19"/>
      <c r="F64" s="24" t="s">
        <v>8</v>
      </c>
      <c r="G64" s="24" t="s">
        <v>195</v>
      </c>
      <c r="H64" s="24" t="s">
        <v>116</v>
      </c>
      <c r="I64" s="19" t="s">
        <v>94</v>
      </c>
      <c r="J64" s="15" t="s">
        <v>167</v>
      </c>
      <c r="K64" s="19">
        <v>1</v>
      </c>
      <c r="L64" s="27"/>
      <c r="M64" s="22"/>
      <c r="N64" s="19"/>
      <c r="O64" s="19"/>
      <c r="P64" s="19"/>
      <c r="T64" s="19"/>
      <c r="U64" s="19"/>
      <c r="V64" s="19"/>
      <c r="W64" s="19"/>
      <c r="X64" s="19"/>
      <c r="Y64" s="19"/>
      <c r="Z64" s="19"/>
      <c r="AA64" s="127"/>
      <c r="AB64" s="127"/>
      <c r="AC64" s="128"/>
    </row>
    <row r="65" spans="1:29" ht="12.75" customHeight="1">
      <c r="A65" s="19">
        <v>85</v>
      </c>
      <c r="B65" s="111">
        <v>40376</v>
      </c>
      <c r="C65" s="19">
        <v>629</v>
      </c>
      <c r="D65" s="19" t="s">
        <v>108</v>
      </c>
      <c r="E65" s="19"/>
      <c r="F65" s="21" t="s">
        <v>33</v>
      </c>
      <c r="G65" s="21" t="s">
        <v>174</v>
      </c>
      <c r="H65" s="21" t="s">
        <v>371</v>
      </c>
      <c r="I65" s="19" t="s">
        <v>94</v>
      </c>
      <c r="J65" s="15" t="s">
        <v>156</v>
      </c>
      <c r="K65" s="19" t="s">
        <v>257</v>
      </c>
      <c r="L65" s="27"/>
      <c r="M65" s="22"/>
      <c r="N65" s="19" t="s">
        <v>339</v>
      </c>
      <c r="O65" s="19"/>
      <c r="P65" s="19"/>
      <c r="Q65" s="47">
        <f>Q62+Q51+Q33+Q10</f>
        <v>39</v>
      </c>
      <c r="R65" s="29" t="s">
        <v>142</v>
      </c>
      <c r="S65" s="19"/>
      <c r="T65" s="19"/>
      <c r="U65" s="19"/>
      <c r="V65" s="19"/>
      <c r="W65" s="19"/>
      <c r="X65" s="19"/>
      <c r="Y65" s="19"/>
      <c r="Z65" s="19"/>
      <c r="AA65" s="127"/>
      <c r="AB65" s="127"/>
      <c r="AC65" s="128"/>
    </row>
    <row r="66" spans="1:29" ht="12.75" customHeight="1">
      <c r="A66" s="19">
        <v>86</v>
      </c>
      <c r="B66" s="111">
        <v>40376</v>
      </c>
      <c r="C66" s="19">
        <v>629</v>
      </c>
      <c r="D66" s="19" t="s">
        <v>108</v>
      </c>
      <c r="E66" s="19"/>
      <c r="F66" s="21" t="s">
        <v>118</v>
      </c>
      <c r="G66" s="21" t="s">
        <v>174</v>
      </c>
      <c r="H66" s="21" t="s">
        <v>357</v>
      </c>
      <c r="I66" s="19" t="s">
        <v>94</v>
      </c>
      <c r="J66" s="15" t="s">
        <v>164</v>
      </c>
      <c r="K66" s="16" t="s">
        <v>257</v>
      </c>
      <c r="L66" s="27"/>
      <c r="M66" s="22"/>
      <c r="N66" s="19" t="s">
        <v>441</v>
      </c>
      <c r="O66" s="19"/>
      <c r="P66" s="19"/>
      <c r="Q66" s="47">
        <f>Q65-43</f>
        <v>-4</v>
      </c>
      <c r="R66" s="29" t="s">
        <v>207</v>
      </c>
      <c r="S66" s="19"/>
      <c r="T66" s="19"/>
      <c r="U66" s="19"/>
      <c r="V66" s="19"/>
      <c r="W66" s="19"/>
      <c r="X66" s="19"/>
      <c r="Y66" s="127"/>
      <c r="Z66" s="127"/>
      <c r="AA66" s="127"/>
      <c r="AB66" s="127"/>
      <c r="AC66" s="128"/>
    </row>
    <row r="67" spans="1:29" ht="12.75" customHeight="1">
      <c r="A67" s="19">
        <v>97</v>
      </c>
      <c r="B67" s="111">
        <v>40376</v>
      </c>
      <c r="C67" s="19">
        <v>629</v>
      </c>
      <c r="D67" s="19" t="s">
        <v>108</v>
      </c>
      <c r="E67" s="19"/>
      <c r="F67" s="19"/>
      <c r="G67" s="19"/>
      <c r="H67" s="19"/>
      <c r="I67" s="19"/>
      <c r="J67" s="19"/>
      <c r="K67" s="19"/>
      <c r="L67" s="27"/>
      <c r="M67" s="22"/>
      <c r="N67" s="30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27"/>
      <c r="Z67" s="127"/>
      <c r="AA67" s="127"/>
      <c r="AB67" s="127"/>
      <c r="AC67" s="128"/>
    </row>
    <row r="68" spans="1:29" ht="12.75" customHeight="1">
      <c r="A68" s="19">
        <v>98</v>
      </c>
      <c r="B68" s="111">
        <v>40376</v>
      </c>
      <c r="C68" s="19">
        <v>629</v>
      </c>
      <c r="D68" s="19" t="s">
        <v>108</v>
      </c>
      <c r="E68" s="19"/>
      <c r="F68" s="19"/>
      <c r="G68" s="19"/>
      <c r="H68" s="19"/>
      <c r="I68" s="19"/>
      <c r="J68" s="19"/>
      <c r="K68" s="19"/>
      <c r="L68" s="27"/>
      <c r="M68" s="22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27"/>
      <c r="Z68" s="127"/>
      <c r="AA68" s="127"/>
      <c r="AB68" s="127"/>
      <c r="AC68" s="128"/>
    </row>
    <row r="69" spans="1:23" ht="12.75" customHeight="1">
      <c r="A69" s="19">
        <v>99</v>
      </c>
      <c r="B69" s="111">
        <v>40376</v>
      </c>
      <c r="C69" s="19">
        <v>629</v>
      </c>
      <c r="D69" s="19" t="s">
        <v>108</v>
      </c>
      <c r="E69" s="19"/>
      <c r="F69" s="19"/>
      <c r="G69" s="19"/>
      <c r="H69" s="19"/>
      <c r="I69" s="19"/>
      <c r="J69" s="19"/>
      <c r="K69" s="19"/>
      <c r="L69" s="27"/>
      <c r="M69" s="22"/>
      <c r="N69" s="19"/>
      <c r="P69" s="19"/>
      <c r="Q69" s="19"/>
      <c r="R69" s="19"/>
      <c r="S69" s="19"/>
      <c r="T69" s="19"/>
      <c r="U69" s="19"/>
      <c r="V69" s="19"/>
      <c r="W69" s="19"/>
    </row>
    <row r="70" spans="1:29" ht="12.75" customHeight="1">
      <c r="A70" s="19">
        <v>100</v>
      </c>
      <c r="B70" s="111">
        <v>40376</v>
      </c>
      <c r="C70" s="19">
        <v>629</v>
      </c>
      <c r="D70" s="19" t="s">
        <v>108</v>
      </c>
      <c r="E70" s="19"/>
      <c r="F70" s="19"/>
      <c r="G70" s="19"/>
      <c r="H70" s="19"/>
      <c r="I70" s="19"/>
      <c r="J70" s="19"/>
      <c r="K70" s="19"/>
      <c r="L70" s="27"/>
      <c r="M70" s="2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27"/>
      <c r="Z70" s="127"/>
      <c r="AA70" s="127"/>
      <c r="AB70" s="127"/>
      <c r="AC70" s="128"/>
    </row>
    <row r="71" spans="1:29" ht="12.75" customHeight="1">
      <c r="A71" s="19">
        <v>101</v>
      </c>
      <c r="B71" s="111">
        <v>40376</v>
      </c>
      <c r="C71" s="19">
        <v>629</v>
      </c>
      <c r="D71" s="19" t="s">
        <v>108</v>
      </c>
      <c r="E71" s="19"/>
      <c r="F71" s="19"/>
      <c r="G71" s="19"/>
      <c r="H71" s="19"/>
      <c r="I71" s="19"/>
      <c r="J71" s="19"/>
      <c r="K71" s="19"/>
      <c r="L71" s="27"/>
      <c r="M71" s="2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27"/>
      <c r="Z71" s="127"/>
      <c r="AA71" s="127"/>
      <c r="AB71" s="127"/>
      <c r="AC71" s="128"/>
    </row>
    <row r="72" spans="1:29" ht="12.75" customHeight="1">
      <c r="A72" s="19">
        <v>102</v>
      </c>
      <c r="B72" s="111">
        <v>40376</v>
      </c>
      <c r="C72" s="111">
        <v>40376</v>
      </c>
      <c r="D72" s="111">
        <v>40376</v>
      </c>
      <c r="E72" s="111">
        <v>40376</v>
      </c>
      <c r="F72" s="111">
        <v>40376</v>
      </c>
      <c r="G72" s="111">
        <v>40376</v>
      </c>
      <c r="H72" s="111">
        <v>40376</v>
      </c>
      <c r="I72" s="111">
        <v>40376</v>
      </c>
      <c r="J72" s="111">
        <v>40376</v>
      </c>
      <c r="K72" s="111">
        <v>40376</v>
      </c>
      <c r="L72" s="111">
        <v>40376</v>
      </c>
      <c r="M72" s="111">
        <v>40376</v>
      </c>
      <c r="N72" s="111">
        <v>40376</v>
      </c>
      <c r="O72" s="111">
        <v>40376</v>
      </c>
      <c r="P72" s="111">
        <v>40376</v>
      </c>
      <c r="Q72" s="111">
        <v>40376</v>
      </c>
      <c r="R72" s="111">
        <v>40376</v>
      </c>
      <c r="S72" s="111">
        <v>40376</v>
      </c>
      <c r="T72" s="111"/>
      <c r="U72" s="111"/>
      <c r="V72" s="111"/>
      <c r="W72" s="19"/>
      <c r="X72" s="19"/>
      <c r="Y72" s="127"/>
      <c r="Z72" s="127"/>
      <c r="AA72" s="127"/>
      <c r="AB72" s="127"/>
      <c r="AC72" s="128"/>
    </row>
    <row r="73" spans="1:29" ht="12.75" customHeight="1">
      <c r="A73" s="19">
        <v>103</v>
      </c>
      <c r="B73" s="113">
        <v>40378</v>
      </c>
      <c r="C73" s="113">
        <v>40378</v>
      </c>
      <c r="D73" s="113">
        <v>40378</v>
      </c>
      <c r="E73" s="113">
        <v>40378</v>
      </c>
      <c r="F73" s="113">
        <v>40378</v>
      </c>
      <c r="G73" s="113">
        <v>40378</v>
      </c>
      <c r="H73" s="113">
        <v>40378</v>
      </c>
      <c r="I73" s="113">
        <v>40378</v>
      </c>
      <c r="J73" s="113">
        <v>40378</v>
      </c>
      <c r="K73" s="113">
        <v>40378</v>
      </c>
      <c r="L73" s="113">
        <v>40378</v>
      </c>
      <c r="M73" s="113">
        <v>40378</v>
      </c>
      <c r="N73" s="113">
        <v>40378</v>
      </c>
      <c r="O73" s="113">
        <v>40378</v>
      </c>
      <c r="P73" s="113">
        <v>40378</v>
      </c>
      <c r="Q73" s="113">
        <v>40378</v>
      </c>
      <c r="R73" s="113">
        <v>40378</v>
      </c>
      <c r="S73" s="113">
        <v>40378</v>
      </c>
      <c r="T73" s="113"/>
      <c r="U73" s="113"/>
      <c r="V73" s="113"/>
      <c r="W73" s="19"/>
      <c r="X73" s="19"/>
      <c r="Y73" s="127"/>
      <c r="Z73" s="127"/>
      <c r="AA73" s="127"/>
      <c r="AB73" s="127"/>
      <c r="AC73" s="128"/>
    </row>
    <row r="74" spans="1:29" ht="12.75" customHeight="1">
      <c r="A74" s="19">
        <v>104</v>
      </c>
      <c r="B74" s="113">
        <v>40378</v>
      </c>
      <c r="C74" s="19">
        <v>629</v>
      </c>
      <c r="D74" s="19" t="s">
        <v>107</v>
      </c>
      <c r="E74" s="19"/>
      <c r="F74" s="13" t="s">
        <v>158</v>
      </c>
      <c r="G74" s="13" t="s">
        <v>203</v>
      </c>
      <c r="H74" s="13" t="s">
        <v>187</v>
      </c>
      <c r="I74" s="16" t="s">
        <v>125</v>
      </c>
      <c r="J74" s="15" t="s">
        <v>166</v>
      </c>
      <c r="K74" s="16">
        <v>1</v>
      </c>
      <c r="L74" s="27"/>
      <c r="M74" s="22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27"/>
      <c r="Z74" s="127"/>
      <c r="AA74" s="127"/>
      <c r="AB74" s="127"/>
      <c r="AC74" s="128"/>
    </row>
    <row r="75" spans="1:29" ht="12.75" customHeight="1">
      <c r="A75" s="19">
        <v>105</v>
      </c>
      <c r="B75" s="113">
        <v>40378</v>
      </c>
      <c r="C75" s="19">
        <v>629</v>
      </c>
      <c r="D75" s="19" t="s">
        <v>107</v>
      </c>
      <c r="E75" s="19"/>
      <c r="F75" s="21" t="s">
        <v>93</v>
      </c>
      <c r="G75" s="21" t="s">
        <v>174</v>
      </c>
      <c r="H75" s="21" t="s">
        <v>103</v>
      </c>
      <c r="I75" s="16" t="s">
        <v>125</v>
      </c>
      <c r="J75" s="15" t="s">
        <v>163</v>
      </c>
      <c r="K75" s="130">
        <v>1</v>
      </c>
      <c r="L75" s="27"/>
      <c r="M75" s="22"/>
      <c r="N75" s="127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27"/>
      <c r="Z75" s="127"/>
      <c r="AA75" s="127"/>
      <c r="AB75" s="127"/>
      <c r="AC75" s="128"/>
    </row>
    <row r="76" spans="1:29" ht="12.75" customHeight="1">
      <c r="A76" s="19">
        <v>106</v>
      </c>
      <c r="B76" s="113">
        <v>40378</v>
      </c>
      <c r="C76" s="19">
        <v>629</v>
      </c>
      <c r="D76" s="19" t="s">
        <v>107</v>
      </c>
      <c r="E76" s="19"/>
      <c r="F76" s="22" t="s">
        <v>58</v>
      </c>
      <c r="G76" s="22" t="s">
        <v>184</v>
      </c>
      <c r="H76" s="22" t="s">
        <v>83</v>
      </c>
      <c r="I76" s="16" t="s">
        <v>125</v>
      </c>
      <c r="J76" s="15" t="s">
        <v>163</v>
      </c>
      <c r="K76" s="16">
        <v>1</v>
      </c>
      <c r="L76" s="27"/>
      <c r="M76" s="22"/>
      <c r="N76" s="19"/>
      <c r="O76" s="19"/>
      <c r="P76" s="19"/>
      <c r="Q76" s="19"/>
      <c r="R76" s="16"/>
      <c r="S76" s="19"/>
      <c r="T76" s="19"/>
      <c r="U76" s="19"/>
      <c r="V76" s="19"/>
      <c r="W76" s="19"/>
      <c r="X76" s="19"/>
      <c r="Y76" s="127"/>
      <c r="Z76" s="127"/>
      <c r="AA76" s="127"/>
      <c r="AB76" s="127"/>
      <c r="AC76" s="128"/>
    </row>
    <row r="77" spans="1:29" ht="12.75" customHeight="1">
      <c r="A77" s="19">
        <v>107</v>
      </c>
      <c r="B77" s="113">
        <v>40378</v>
      </c>
      <c r="C77" s="19">
        <v>629</v>
      </c>
      <c r="D77" s="19" t="s">
        <v>107</v>
      </c>
      <c r="E77" s="19"/>
      <c r="F77" s="19"/>
      <c r="G77" s="22" t="s">
        <v>184</v>
      </c>
      <c r="H77" s="22" t="s">
        <v>150</v>
      </c>
      <c r="I77" s="16" t="s">
        <v>125</v>
      </c>
      <c r="J77" s="15" t="s">
        <v>167</v>
      </c>
      <c r="K77" s="16">
        <v>1</v>
      </c>
      <c r="L77" s="27"/>
      <c r="M77" s="22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27"/>
      <c r="Z77" s="127"/>
      <c r="AA77" s="127"/>
      <c r="AB77" s="127"/>
      <c r="AC77" s="128"/>
    </row>
    <row r="78" spans="1:29" ht="12.75" customHeight="1">
      <c r="A78" s="19">
        <v>108</v>
      </c>
      <c r="B78" s="113">
        <v>40378</v>
      </c>
      <c r="C78" s="19">
        <v>629</v>
      </c>
      <c r="D78" s="19" t="s">
        <v>107</v>
      </c>
      <c r="E78" s="19"/>
      <c r="F78" s="21" t="s">
        <v>216</v>
      </c>
      <c r="G78" s="21" t="s">
        <v>174</v>
      </c>
      <c r="H78" s="21" t="s">
        <v>70</v>
      </c>
      <c r="I78" s="16" t="s">
        <v>125</v>
      </c>
      <c r="J78" s="15" t="s">
        <v>164</v>
      </c>
      <c r="K78" s="16">
        <v>1</v>
      </c>
      <c r="L78" s="27"/>
      <c r="M78" s="22"/>
      <c r="N78" s="19"/>
      <c r="O78" s="19"/>
      <c r="P78" s="19"/>
      <c r="Q78" s="19"/>
      <c r="R78" s="16"/>
      <c r="S78" s="19"/>
      <c r="T78" s="19"/>
      <c r="U78" s="19"/>
      <c r="V78" s="19"/>
      <c r="W78" s="19"/>
      <c r="X78" s="19"/>
      <c r="Y78" s="127"/>
      <c r="Z78" s="127"/>
      <c r="AA78" s="127"/>
      <c r="AB78" s="127"/>
      <c r="AC78" s="128"/>
    </row>
    <row r="79" spans="1:29" ht="12.75" customHeight="1">
      <c r="A79" s="19">
        <v>109</v>
      </c>
      <c r="B79" s="113">
        <v>40378</v>
      </c>
      <c r="C79" s="19">
        <v>629</v>
      </c>
      <c r="D79" s="19" t="s">
        <v>107</v>
      </c>
      <c r="E79" s="19"/>
      <c r="F79" s="23" t="s">
        <v>176</v>
      </c>
      <c r="G79" s="23" t="s">
        <v>21</v>
      </c>
      <c r="H79" s="23" t="s">
        <v>430</v>
      </c>
      <c r="I79" s="16" t="s">
        <v>125</v>
      </c>
      <c r="J79" s="15" t="s">
        <v>161</v>
      </c>
      <c r="K79" s="16">
        <v>1</v>
      </c>
      <c r="L79" s="27"/>
      <c r="M79" s="2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27"/>
      <c r="Z79" s="127"/>
      <c r="AA79" s="127"/>
      <c r="AB79" s="127"/>
      <c r="AC79" s="128"/>
    </row>
    <row r="80" spans="1:29" ht="12.75" customHeight="1">
      <c r="A80" s="19">
        <v>110</v>
      </c>
      <c r="B80" s="113">
        <v>40378</v>
      </c>
      <c r="C80" s="19">
        <v>629</v>
      </c>
      <c r="D80" s="19" t="s">
        <v>107</v>
      </c>
      <c r="E80" s="19"/>
      <c r="F80" s="24" t="s">
        <v>44</v>
      </c>
      <c r="G80" s="24" t="s">
        <v>196</v>
      </c>
      <c r="H80" s="24" t="s">
        <v>218</v>
      </c>
      <c r="I80" s="16">
        <v>7</v>
      </c>
      <c r="J80" s="15" t="s">
        <v>166</v>
      </c>
      <c r="K80" s="16">
        <v>1</v>
      </c>
      <c r="L80" s="27"/>
      <c r="M80" s="22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27"/>
      <c r="Z80" s="127"/>
      <c r="AA80" s="127"/>
      <c r="AB80" s="127"/>
      <c r="AC80" s="128"/>
    </row>
    <row r="81" spans="1:29" ht="12.75" customHeight="1">
      <c r="A81" s="19">
        <v>111</v>
      </c>
      <c r="B81" s="113">
        <v>40378</v>
      </c>
      <c r="C81" s="19">
        <v>629</v>
      </c>
      <c r="D81" s="19" t="s">
        <v>107</v>
      </c>
      <c r="E81" s="19"/>
      <c r="F81" s="24" t="s">
        <v>132</v>
      </c>
      <c r="G81" s="24" t="s">
        <v>196</v>
      </c>
      <c r="H81" s="24" t="s">
        <v>201</v>
      </c>
      <c r="I81" s="16" t="s">
        <v>125</v>
      </c>
      <c r="J81" s="15" t="s">
        <v>155</v>
      </c>
      <c r="K81" s="16">
        <v>1</v>
      </c>
      <c r="L81" s="27"/>
      <c r="M81" s="22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27"/>
      <c r="Z81" s="127"/>
      <c r="AA81" s="127"/>
      <c r="AB81" s="127"/>
      <c r="AC81" s="128"/>
    </row>
    <row r="82" spans="1:29" ht="12.75" customHeight="1">
      <c r="A82" s="19">
        <v>112</v>
      </c>
      <c r="B82" s="113">
        <v>40378</v>
      </c>
      <c r="C82" s="19">
        <v>629</v>
      </c>
      <c r="D82" s="19" t="s">
        <v>107</v>
      </c>
      <c r="E82" s="19"/>
      <c r="F82" s="21" t="s">
        <v>114</v>
      </c>
      <c r="G82" s="21" t="s">
        <v>174</v>
      </c>
      <c r="H82" s="19"/>
      <c r="I82" s="19"/>
      <c r="J82" s="19"/>
      <c r="K82" s="19"/>
      <c r="L82" s="27"/>
      <c r="M82" s="22"/>
      <c r="N82" s="19"/>
      <c r="O82" s="19"/>
      <c r="P82" s="19"/>
      <c r="Q82" s="19">
        <f>SUM(K74:K90)</f>
        <v>10</v>
      </c>
      <c r="R82" s="16" t="s">
        <v>7</v>
      </c>
      <c r="S82" s="19"/>
      <c r="T82" s="19"/>
      <c r="U82" s="19"/>
      <c r="V82" s="19"/>
      <c r="W82" s="19"/>
      <c r="X82" s="19"/>
      <c r="Y82" s="127"/>
      <c r="Z82" s="127"/>
      <c r="AA82" s="127"/>
      <c r="AB82" s="127"/>
      <c r="AC82" s="128"/>
    </row>
    <row r="83" spans="1:29" ht="12.75" customHeight="1">
      <c r="A83" s="19">
        <v>113</v>
      </c>
      <c r="B83" s="113">
        <v>40378</v>
      </c>
      <c r="C83" s="19">
        <v>629</v>
      </c>
      <c r="D83" s="19" t="s">
        <v>107</v>
      </c>
      <c r="E83" s="19"/>
      <c r="F83" s="25" t="s">
        <v>209</v>
      </c>
      <c r="G83" s="25" t="s">
        <v>205</v>
      </c>
      <c r="H83" s="25" t="s">
        <v>87</v>
      </c>
      <c r="I83" s="16" t="s">
        <v>125</v>
      </c>
      <c r="J83" s="15" t="s">
        <v>163</v>
      </c>
      <c r="K83" s="16">
        <v>1</v>
      </c>
      <c r="L83" s="27"/>
      <c r="M83" s="22"/>
      <c r="N83" s="19"/>
      <c r="O83" s="19"/>
      <c r="P83" s="19"/>
      <c r="Q83" s="26">
        <f>Q82-10</f>
        <v>0</v>
      </c>
      <c r="R83" s="19" t="s">
        <v>122</v>
      </c>
      <c r="S83" s="19"/>
      <c r="T83" s="19"/>
      <c r="U83" s="19"/>
      <c r="V83" s="19"/>
      <c r="W83" s="19"/>
      <c r="X83" s="19"/>
      <c r="Y83" s="127"/>
      <c r="Z83" s="127"/>
      <c r="AA83" s="127"/>
      <c r="AB83" s="127"/>
      <c r="AC83" s="128"/>
    </row>
    <row r="84" spans="1:29" ht="12.75" customHeight="1">
      <c r="A84" s="19">
        <v>114</v>
      </c>
      <c r="B84" s="113">
        <v>40378</v>
      </c>
      <c r="C84" s="19">
        <v>629</v>
      </c>
      <c r="D84" s="19" t="s">
        <v>107</v>
      </c>
      <c r="E84" s="19"/>
      <c r="F84" s="21" t="s">
        <v>149</v>
      </c>
      <c r="G84" s="21" t="s">
        <v>174</v>
      </c>
      <c r="H84" s="21" t="s">
        <v>254</v>
      </c>
      <c r="I84" s="16">
        <v>7</v>
      </c>
      <c r="J84" s="15" t="s">
        <v>166</v>
      </c>
      <c r="K84" s="16">
        <v>1</v>
      </c>
      <c r="L84" s="27"/>
      <c r="M84" s="22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27"/>
      <c r="Z84" s="127"/>
      <c r="AA84" s="127"/>
      <c r="AB84" s="127"/>
      <c r="AC84" s="128"/>
    </row>
    <row r="85" spans="1:29" ht="12.75" customHeight="1">
      <c r="A85" s="19">
        <v>119</v>
      </c>
      <c r="B85" s="113">
        <v>40378</v>
      </c>
      <c r="C85" s="19">
        <v>629</v>
      </c>
      <c r="D85" s="19" t="s">
        <v>107</v>
      </c>
      <c r="E85" s="19"/>
      <c r="F85" s="19"/>
      <c r="G85" s="23" t="s">
        <v>21</v>
      </c>
      <c r="H85" s="23" t="s">
        <v>199</v>
      </c>
      <c r="I85" s="112">
        <v>7</v>
      </c>
      <c r="J85" s="29" t="s">
        <v>107</v>
      </c>
      <c r="K85" s="16" t="s">
        <v>257</v>
      </c>
      <c r="L85" s="27"/>
      <c r="M85" s="22"/>
      <c r="N85" s="19" t="s">
        <v>442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27"/>
      <c r="Z85" s="127"/>
      <c r="AA85" s="127"/>
      <c r="AB85" s="127"/>
      <c r="AC85" s="128"/>
    </row>
    <row r="86" spans="1:29" ht="12.75" customHeight="1">
      <c r="A86" s="19">
        <v>123</v>
      </c>
      <c r="B86" s="113">
        <v>40378</v>
      </c>
      <c r="C86" s="19">
        <v>629</v>
      </c>
      <c r="D86" s="19" t="s">
        <v>107</v>
      </c>
      <c r="E86" s="19"/>
      <c r="F86" s="19"/>
      <c r="G86" s="19"/>
      <c r="H86" s="19"/>
      <c r="I86" s="19"/>
      <c r="J86" s="19"/>
      <c r="K86" s="19"/>
      <c r="L86" s="27"/>
      <c r="M86" s="22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27"/>
      <c r="Z86" s="127"/>
      <c r="AA86" s="127"/>
      <c r="AB86" s="127"/>
      <c r="AC86" s="128"/>
    </row>
    <row r="87" spans="1:29" ht="12.75" customHeight="1">
      <c r="A87" s="19">
        <v>124</v>
      </c>
      <c r="B87" s="113">
        <v>40378</v>
      </c>
      <c r="C87" s="19">
        <v>629</v>
      </c>
      <c r="D87" s="19" t="s">
        <v>107</v>
      </c>
      <c r="E87" s="19"/>
      <c r="F87" s="19"/>
      <c r="G87" s="19"/>
      <c r="H87" s="19"/>
      <c r="I87" s="19"/>
      <c r="J87" s="19"/>
      <c r="K87" s="19"/>
      <c r="L87" s="27"/>
      <c r="M87" s="22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27"/>
      <c r="Z87" s="127"/>
      <c r="AA87" s="127"/>
      <c r="AB87" s="127"/>
      <c r="AC87" s="128"/>
    </row>
    <row r="88" spans="1:29" ht="12.75" customHeight="1">
      <c r="A88" s="19">
        <v>125</v>
      </c>
      <c r="B88" s="113">
        <v>40378</v>
      </c>
      <c r="C88" s="19">
        <v>629</v>
      </c>
      <c r="D88" s="19" t="s">
        <v>107</v>
      </c>
      <c r="E88" s="19"/>
      <c r="F88" s="19"/>
      <c r="G88" s="19"/>
      <c r="H88" s="19"/>
      <c r="I88" s="19"/>
      <c r="J88" s="19"/>
      <c r="K88" s="19"/>
      <c r="L88" s="27"/>
      <c r="M88" s="22"/>
      <c r="N88" s="30" t="s">
        <v>75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27"/>
      <c r="Z88" s="127"/>
      <c r="AA88" s="127"/>
      <c r="AB88" s="127"/>
      <c r="AC88" s="128"/>
    </row>
    <row r="89" spans="1:29" ht="12.75" customHeight="1">
      <c r="A89" s="19">
        <v>126</v>
      </c>
      <c r="B89" s="113">
        <v>40378</v>
      </c>
      <c r="C89" s="19">
        <v>629</v>
      </c>
      <c r="D89" s="19" t="s">
        <v>107</v>
      </c>
      <c r="E89" s="19"/>
      <c r="F89" s="19"/>
      <c r="G89" s="19"/>
      <c r="H89" s="19"/>
      <c r="I89" s="19"/>
      <c r="J89" s="19"/>
      <c r="K89" s="19"/>
      <c r="L89" s="27"/>
      <c r="M89" s="2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27"/>
      <c r="Z89" s="127"/>
      <c r="AA89" s="127"/>
      <c r="AB89" s="127"/>
      <c r="AC89" s="128"/>
    </row>
    <row r="90" spans="1:29" ht="12.75" customHeight="1">
      <c r="A90" s="19">
        <v>127</v>
      </c>
      <c r="B90" s="113">
        <v>40378</v>
      </c>
      <c r="C90" s="19">
        <v>629</v>
      </c>
      <c r="D90" s="19" t="s">
        <v>107</v>
      </c>
      <c r="E90" s="19"/>
      <c r="G90" s="19"/>
      <c r="H90" s="19"/>
      <c r="I90" s="19"/>
      <c r="J90" s="19"/>
      <c r="K90" s="19"/>
      <c r="L90" s="27"/>
      <c r="M90" s="2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27"/>
      <c r="Z90" s="127"/>
      <c r="AA90" s="127"/>
      <c r="AB90" s="127"/>
      <c r="AC90" s="128"/>
    </row>
    <row r="91" spans="1:29" ht="12.75" customHeight="1">
      <c r="A91" s="19">
        <v>128</v>
      </c>
      <c r="B91" s="113">
        <v>40378</v>
      </c>
      <c r="C91" s="19">
        <v>629</v>
      </c>
      <c r="D91" s="19" t="s">
        <v>107</v>
      </c>
      <c r="E91" s="19"/>
      <c r="F91" s="25" t="s">
        <v>247</v>
      </c>
      <c r="G91" s="25" t="s">
        <v>205</v>
      </c>
      <c r="H91" s="122" t="s">
        <v>402</v>
      </c>
      <c r="I91" s="16" t="s">
        <v>165</v>
      </c>
      <c r="J91" s="15" t="s">
        <v>155</v>
      </c>
      <c r="K91" s="16">
        <v>1</v>
      </c>
      <c r="L91" s="27"/>
      <c r="M91" s="22"/>
      <c r="N91" s="19"/>
      <c r="O91" s="19"/>
      <c r="P91" s="19"/>
      <c r="Q91" s="19"/>
      <c r="R91" s="16"/>
      <c r="S91" s="19"/>
      <c r="T91" s="19"/>
      <c r="U91" s="19"/>
      <c r="V91" s="19"/>
      <c r="W91" s="19"/>
      <c r="X91" s="19"/>
      <c r="Y91" s="127"/>
      <c r="Z91" s="127"/>
      <c r="AA91" s="127"/>
      <c r="AB91" s="127"/>
      <c r="AC91" s="128"/>
    </row>
    <row r="92" spans="1:29" ht="12.75" customHeight="1">
      <c r="A92" s="19">
        <v>129</v>
      </c>
      <c r="B92" s="113">
        <v>40378</v>
      </c>
      <c r="C92" s="19">
        <v>629</v>
      </c>
      <c r="D92" s="19" t="s">
        <v>107</v>
      </c>
      <c r="E92" s="19"/>
      <c r="F92" s="25" t="s">
        <v>133</v>
      </c>
      <c r="G92" s="25" t="s">
        <v>205</v>
      </c>
      <c r="H92" s="25" t="s">
        <v>24</v>
      </c>
      <c r="I92" s="16" t="s">
        <v>165</v>
      </c>
      <c r="J92" s="15" t="s">
        <v>156</v>
      </c>
      <c r="K92" s="16">
        <v>1</v>
      </c>
      <c r="L92" s="27"/>
      <c r="M92" s="22"/>
      <c r="N92" s="19"/>
      <c r="O92" s="19"/>
      <c r="P92" s="19"/>
      <c r="Q92" s="19"/>
      <c r="R92" s="16"/>
      <c r="S92" s="19"/>
      <c r="T92" s="19"/>
      <c r="U92" s="19"/>
      <c r="V92" s="19"/>
      <c r="W92" s="19"/>
      <c r="X92" s="19"/>
      <c r="Y92" s="127"/>
      <c r="Z92" s="127"/>
      <c r="AA92" s="127"/>
      <c r="AB92" s="127"/>
      <c r="AC92" s="128"/>
    </row>
    <row r="93" spans="1:29" ht="12.75" customHeight="1">
      <c r="A93" s="19">
        <v>130</v>
      </c>
      <c r="B93" s="113">
        <v>40378</v>
      </c>
      <c r="C93" s="19">
        <v>629</v>
      </c>
      <c r="D93" s="19" t="s">
        <v>107</v>
      </c>
      <c r="E93" s="19"/>
      <c r="F93" s="32" t="s">
        <v>194</v>
      </c>
      <c r="G93" s="32" t="s">
        <v>34</v>
      </c>
      <c r="H93" s="32" t="s">
        <v>234</v>
      </c>
      <c r="I93" s="16" t="s">
        <v>165</v>
      </c>
      <c r="J93" s="15" t="s">
        <v>164</v>
      </c>
      <c r="K93" s="16">
        <v>1</v>
      </c>
      <c r="L93" s="27"/>
      <c r="M93" s="22"/>
      <c r="N93" s="19"/>
      <c r="O93" s="19"/>
      <c r="P93" s="19"/>
      <c r="Q93" s="19"/>
      <c r="R93" s="16"/>
      <c r="S93" s="19"/>
      <c r="T93" s="19"/>
      <c r="U93" s="19"/>
      <c r="V93" s="19"/>
      <c r="W93" s="19"/>
      <c r="X93" s="19"/>
      <c r="Y93" s="127"/>
      <c r="Z93" s="127"/>
      <c r="AA93" s="127"/>
      <c r="AB93" s="127"/>
      <c r="AC93" s="128"/>
    </row>
    <row r="94" spans="1:29" ht="12.75" customHeight="1">
      <c r="A94" s="19">
        <v>131</v>
      </c>
      <c r="B94" s="113">
        <v>40378</v>
      </c>
      <c r="C94" s="19">
        <v>629</v>
      </c>
      <c r="D94" s="19" t="s">
        <v>107</v>
      </c>
      <c r="E94" s="19"/>
      <c r="F94" s="33" t="s">
        <v>144</v>
      </c>
      <c r="G94" s="33" t="s">
        <v>197</v>
      </c>
      <c r="H94" s="33" t="s">
        <v>237</v>
      </c>
      <c r="I94" s="16" t="s">
        <v>165</v>
      </c>
      <c r="J94" s="15" t="s">
        <v>168</v>
      </c>
      <c r="K94" s="16">
        <v>1</v>
      </c>
      <c r="L94" s="27"/>
      <c r="M94" s="22"/>
      <c r="N94" s="19"/>
      <c r="O94" s="19"/>
      <c r="P94" s="19"/>
      <c r="Q94" s="19"/>
      <c r="R94" s="16"/>
      <c r="S94" s="19"/>
      <c r="T94" s="19"/>
      <c r="U94" s="19"/>
      <c r="V94" s="19"/>
      <c r="W94" s="19"/>
      <c r="X94" s="19"/>
      <c r="Y94" s="127"/>
      <c r="Z94" s="127"/>
      <c r="AA94" s="127"/>
      <c r="AB94" s="127"/>
      <c r="AC94" s="128"/>
    </row>
    <row r="95" spans="1:29" ht="12.75" customHeight="1">
      <c r="A95" s="19">
        <v>132</v>
      </c>
      <c r="B95" s="113">
        <v>40378</v>
      </c>
      <c r="C95" s="19">
        <v>629</v>
      </c>
      <c r="D95" s="19" t="s">
        <v>107</v>
      </c>
      <c r="E95" s="19"/>
      <c r="F95" s="33" t="s">
        <v>233</v>
      </c>
      <c r="G95" s="33" t="s">
        <v>197</v>
      </c>
      <c r="H95" s="129" t="s">
        <v>434</v>
      </c>
      <c r="L95" s="27"/>
      <c r="M95" s="22"/>
      <c r="O95" s="19"/>
      <c r="P95" s="19"/>
      <c r="Q95" s="19"/>
      <c r="R95" s="16"/>
      <c r="S95" s="19"/>
      <c r="T95" s="19"/>
      <c r="U95" s="19"/>
      <c r="V95" s="19"/>
      <c r="W95" s="19"/>
      <c r="X95" s="19"/>
      <c r="Y95" s="127"/>
      <c r="Z95" s="127"/>
      <c r="AA95" s="127"/>
      <c r="AB95" s="127"/>
      <c r="AC95" s="128"/>
    </row>
    <row r="96" spans="1:29" ht="12.75" customHeight="1">
      <c r="A96" s="19">
        <v>133</v>
      </c>
      <c r="B96" s="113">
        <v>40378</v>
      </c>
      <c r="C96" s="19">
        <v>629</v>
      </c>
      <c r="D96" s="19" t="s">
        <v>107</v>
      </c>
      <c r="E96" s="19"/>
      <c r="F96" s="21" t="s">
        <v>211</v>
      </c>
      <c r="G96" s="34" t="s">
        <v>174</v>
      </c>
      <c r="H96" s="21" t="s">
        <v>379</v>
      </c>
      <c r="I96" s="16" t="s">
        <v>165</v>
      </c>
      <c r="J96" s="15" t="s">
        <v>156</v>
      </c>
      <c r="K96" s="16">
        <v>1</v>
      </c>
      <c r="L96" s="27"/>
      <c r="M96" s="22"/>
      <c r="N96" s="19"/>
      <c r="O96" s="19"/>
      <c r="P96" s="19"/>
      <c r="Q96" s="19"/>
      <c r="R96" s="16"/>
      <c r="S96" s="19"/>
      <c r="T96" s="19"/>
      <c r="U96" s="19"/>
      <c r="V96" s="19"/>
      <c r="W96" s="19"/>
      <c r="X96" s="19"/>
      <c r="Y96" s="127"/>
      <c r="Z96" s="127"/>
      <c r="AA96" s="127"/>
      <c r="AB96" s="127"/>
      <c r="AC96" s="128"/>
    </row>
    <row r="97" spans="1:29" ht="12.75" customHeight="1">
      <c r="A97" s="19">
        <v>134</v>
      </c>
      <c r="B97" s="113">
        <v>40378</v>
      </c>
      <c r="C97" s="19">
        <v>629</v>
      </c>
      <c r="D97" s="19" t="s">
        <v>107</v>
      </c>
      <c r="E97" s="19"/>
      <c r="F97" s="24" t="s">
        <v>85</v>
      </c>
      <c r="G97" s="24" t="s">
        <v>196</v>
      </c>
      <c r="H97" s="24" t="s">
        <v>39</v>
      </c>
      <c r="I97" s="16" t="s">
        <v>165</v>
      </c>
      <c r="J97" s="15" t="s">
        <v>156</v>
      </c>
      <c r="K97" s="16">
        <v>1</v>
      </c>
      <c r="L97" s="27"/>
      <c r="M97" s="22"/>
      <c r="N97" s="19"/>
      <c r="O97" s="19"/>
      <c r="P97" s="19"/>
      <c r="Q97" s="19"/>
      <c r="R97" s="16"/>
      <c r="S97" s="19"/>
      <c r="T97" s="19"/>
      <c r="U97" s="19"/>
      <c r="V97" s="19"/>
      <c r="W97" s="19"/>
      <c r="X97" s="19"/>
      <c r="Y97" s="127"/>
      <c r="Z97" s="127"/>
      <c r="AA97" s="127"/>
      <c r="AB97" s="127"/>
      <c r="AC97" s="128"/>
    </row>
    <row r="98" spans="1:29" ht="12.75" customHeight="1">
      <c r="A98" s="19">
        <v>135</v>
      </c>
      <c r="B98" s="113">
        <v>40378</v>
      </c>
      <c r="C98" s="19">
        <v>629</v>
      </c>
      <c r="D98" s="19" t="s">
        <v>107</v>
      </c>
      <c r="E98" s="19"/>
      <c r="F98" s="24" t="s">
        <v>32</v>
      </c>
      <c r="G98" s="24" t="s">
        <v>196</v>
      </c>
      <c r="H98" s="82" t="s">
        <v>0</v>
      </c>
      <c r="I98" s="16" t="s">
        <v>165</v>
      </c>
      <c r="J98" s="15" t="s">
        <v>163</v>
      </c>
      <c r="K98" s="16" t="s">
        <v>257</v>
      </c>
      <c r="L98" s="27"/>
      <c r="M98" s="22"/>
      <c r="N98" s="19" t="s">
        <v>441</v>
      </c>
      <c r="O98" s="19"/>
      <c r="P98" s="19"/>
      <c r="Q98" s="19"/>
      <c r="R98" s="16"/>
      <c r="S98" s="19"/>
      <c r="T98" s="19"/>
      <c r="U98" s="19"/>
      <c r="V98" s="19"/>
      <c r="W98" s="19"/>
      <c r="X98" s="19"/>
      <c r="Y98" s="127"/>
      <c r="Z98" s="127"/>
      <c r="AA98" s="127"/>
      <c r="AB98" s="127"/>
      <c r="AC98" s="128"/>
    </row>
    <row r="99" spans="1:29" ht="12.75" customHeight="1">
      <c r="A99" s="19">
        <v>136</v>
      </c>
      <c r="B99" s="113">
        <v>40378</v>
      </c>
      <c r="C99" s="19">
        <v>629</v>
      </c>
      <c r="D99" s="19" t="s">
        <v>107</v>
      </c>
      <c r="E99" s="19"/>
      <c r="F99" s="21" t="s">
        <v>374</v>
      </c>
      <c r="G99" s="34" t="s">
        <v>174</v>
      </c>
      <c r="H99" s="21" t="s">
        <v>227</v>
      </c>
      <c r="I99" s="16" t="s">
        <v>165</v>
      </c>
      <c r="J99" s="15" t="s">
        <v>155</v>
      </c>
      <c r="K99" s="16">
        <v>1</v>
      </c>
      <c r="L99" s="27"/>
      <c r="M99" s="22"/>
      <c r="N99" s="19"/>
      <c r="O99" s="19"/>
      <c r="P99" s="19"/>
      <c r="Q99" s="16"/>
      <c r="R99" s="19"/>
      <c r="S99" s="19"/>
      <c r="T99" s="19"/>
      <c r="U99" s="19"/>
      <c r="V99" s="19"/>
      <c r="W99" s="19"/>
      <c r="X99" s="19"/>
      <c r="Y99" s="127"/>
      <c r="Z99" s="127"/>
      <c r="AA99" s="127"/>
      <c r="AB99" s="127"/>
      <c r="AC99" s="128"/>
    </row>
    <row r="100" spans="1:29" ht="12.75" customHeight="1">
      <c r="A100" s="19">
        <v>137</v>
      </c>
      <c r="B100" s="113">
        <v>40378</v>
      </c>
      <c r="C100" s="19">
        <v>629</v>
      </c>
      <c r="D100" s="19" t="s">
        <v>107</v>
      </c>
      <c r="E100" s="19"/>
      <c r="F100" s="21" t="s">
        <v>210</v>
      </c>
      <c r="G100" s="21" t="s">
        <v>174</v>
      </c>
      <c r="H100" s="21" t="s">
        <v>78</v>
      </c>
      <c r="I100" s="16" t="s">
        <v>165</v>
      </c>
      <c r="J100" s="15" t="s">
        <v>161</v>
      </c>
      <c r="K100" s="16">
        <v>1</v>
      </c>
      <c r="L100" s="27"/>
      <c r="M100" s="22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27"/>
      <c r="Z100" s="127"/>
      <c r="AA100" s="127"/>
      <c r="AB100" s="127"/>
      <c r="AC100" s="128"/>
    </row>
    <row r="101" spans="1:29" ht="12.75" customHeight="1">
      <c r="A101" s="19">
        <v>138</v>
      </c>
      <c r="B101" s="113">
        <v>40378</v>
      </c>
      <c r="C101" s="19">
        <v>629</v>
      </c>
      <c r="D101" s="19" t="s">
        <v>107</v>
      </c>
      <c r="E101" s="19"/>
      <c r="F101" s="21" t="s">
        <v>48</v>
      </c>
      <c r="G101" s="21" t="s">
        <v>174</v>
      </c>
      <c r="H101" s="21" t="s">
        <v>389</v>
      </c>
      <c r="I101" s="16" t="s">
        <v>165</v>
      </c>
      <c r="J101" s="15" t="s">
        <v>161</v>
      </c>
      <c r="K101" s="16">
        <v>1</v>
      </c>
      <c r="L101" s="27"/>
      <c r="M101" s="22"/>
      <c r="N101" s="19"/>
      <c r="O101" s="19"/>
      <c r="S101" s="19"/>
      <c r="T101" s="19"/>
      <c r="U101" s="19"/>
      <c r="V101" s="19"/>
      <c r="W101" s="19"/>
      <c r="X101" s="19"/>
      <c r="Y101" s="127"/>
      <c r="Z101" s="127"/>
      <c r="AA101" s="127"/>
      <c r="AB101" s="127"/>
      <c r="AC101" s="128"/>
    </row>
    <row r="102" spans="1:29" ht="12.75" customHeight="1">
      <c r="A102" s="19">
        <v>139</v>
      </c>
      <c r="B102" s="113">
        <v>40378</v>
      </c>
      <c r="C102" s="19">
        <v>629</v>
      </c>
      <c r="D102" s="19" t="s">
        <v>107</v>
      </c>
      <c r="E102" s="19"/>
      <c r="F102" s="21" t="s">
        <v>221</v>
      </c>
      <c r="G102" s="21" t="s">
        <v>174</v>
      </c>
      <c r="H102" s="21" t="s">
        <v>6</v>
      </c>
      <c r="I102" s="16" t="s">
        <v>165</v>
      </c>
      <c r="J102" s="15" t="s">
        <v>166</v>
      </c>
      <c r="K102" s="16">
        <v>1</v>
      </c>
      <c r="L102" s="27"/>
      <c r="M102" s="22"/>
      <c r="N102" s="19"/>
      <c r="O102" s="19"/>
      <c r="P102" s="19"/>
      <c r="Q102" s="19"/>
      <c r="R102" s="16"/>
      <c r="S102" s="19"/>
      <c r="T102" s="19"/>
      <c r="U102" s="19"/>
      <c r="V102" s="19"/>
      <c r="W102" s="19"/>
      <c r="X102" s="19"/>
      <c r="Y102" s="127"/>
      <c r="Z102" s="127"/>
      <c r="AA102" s="127"/>
      <c r="AB102" s="127"/>
      <c r="AC102" s="128"/>
    </row>
    <row r="103" spans="1:29" ht="12.75" customHeight="1">
      <c r="A103" s="19">
        <v>140</v>
      </c>
      <c r="B103" s="113">
        <v>40378</v>
      </c>
      <c r="C103" s="19">
        <v>629</v>
      </c>
      <c r="D103" s="19" t="s">
        <v>107</v>
      </c>
      <c r="E103" s="19"/>
      <c r="F103" s="21" t="s">
        <v>152</v>
      </c>
      <c r="G103" s="34" t="s">
        <v>174</v>
      </c>
      <c r="H103" s="21" t="s">
        <v>375</v>
      </c>
      <c r="I103" s="16" t="s">
        <v>165</v>
      </c>
      <c r="J103" s="15" t="s">
        <v>163</v>
      </c>
      <c r="K103" s="16">
        <v>1</v>
      </c>
      <c r="L103" s="27"/>
      <c r="M103" s="22"/>
      <c r="N103" s="19"/>
      <c r="O103" s="19"/>
      <c r="P103" s="19"/>
      <c r="Q103" s="16"/>
      <c r="R103" s="19"/>
      <c r="S103" s="19"/>
      <c r="T103" s="19"/>
      <c r="U103" s="19"/>
      <c r="V103" s="19"/>
      <c r="W103" s="19"/>
      <c r="X103" s="19"/>
      <c r="Y103" s="127"/>
      <c r="Z103" s="127"/>
      <c r="AA103" s="127"/>
      <c r="AB103" s="127"/>
      <c r="AC103" s="128"/>
    </row>
    <row r="104" spans="1:29" ht="12.75" customHeight="1">
      <c r="A104" s="19">
        <v>141</v>
      </c>
      <c r="B104" s="113">
        <v>40378</v>
      </c>
      <c r="C104" s="19">
        <v>629</v>
      </c>
      <c r="D104" s="19" t="s">
        <v>107</v>
      </c>
      <c r="E104" s="19"/>
      <c r="F104" s="24" t="s">
        <v>179</v>
      </c>
      <c r="G104" s="24" t="s">
        <v>196</v>
      </c>
      <c r="H104" s="19" t="s">
        <v>434</v>
      </c>
      <c r="I104" s="19"/>
      <c r="J104" s="19"/>
      <c r="K104" s="19"/>
      <c r="L104" s="27"/>
      <c r="M104" s="22"/>
      <c r="N104" s="19"/>
      <c r="O104" s="19"/>
      <c r="P104" s="19"/>
      <c r="Q104" s="19">
        <f>SUM(K91:K111)</f>
        <v>14</v>
      </c>
      <c r="R104" s="16" t="s">
        <v>10</v>
      </c>
      <c r="S104" s="19"/>
      <c r="T104" s="19"/>
      <c r="U104" s="19"/>
      <c r="V104" s="19"/>
      <c r="W104" s="19"/>
      <c r="X104" s="19"/>
      <c r="Y104" s="127"/>
      <c r="Z104" s="127"/>
      <c r="AA104" s="127"/>
      <c r="AB104" s="127"/>
      <c r="AC104" s="128"/>
    </row>
    <row r="105" spans="1:29" ht="12.75" customHeight="1">
      <c r="A105" s="19">
        <v>142</v>
      </c>
      <c r="B105" s="113">
        <v>40378</v>
      </c>
      <c r="C105" s="19">
        <v>629</v>
      </c>
      <c r="D105" s="19" t="s">
        <v>107</v>
      </c>
      <c r="E105" s="19"/>
      <c r="F105" s="24" t="s">
        <v>60</v>
      </c>
      <c r="G105" s="24" t="s">
        <v>196</v>
      </c>
      <c r="H105" s="82" t="s">
        <v>370</v>
      </c>
      <c r="I105" s="16" t="s">
        <v>165</v>
      </c>
      <c r="J105" s="15" t="s">
        <v>159</v>
      </c>
      <c r="K105" s="16" t="s">
        <v>257</v>
      </c>
      <c r="L105" s="27"/>
      <c r="M105" s="22"/>
      <c r="N105" s="19" t="s">
        <v>443</v>
      </c>
      <c r="O105" s="19"/>
      <c r="P105" s="19"/>
      <c r="Q105" s="19">
        <f>Q104-15</f>
        <v>-1</v>
      </c>
      <c r="R105" s="19" t="s">
        <v>40</v>
      </c>
      <c r="S105" s="19"/>
      <c r="T105" s="19"/>
      <c r="U105" s="19"/>
      <c r="V105" s="19"/>
      <c r="W105" s="19"/>
      <c r="X105" s="19"/>
      <c r="Y105" s="127"/>
      <c r="Z105" s="127"/>
      <c r="AA105" s="127"/>
      <c r="AB105" s="127"/>
      <c r="AC105" s="128"/>
    </row>
    <row r="106" spans="1:29" ht="12.75" customHeight="1">
      <c r="A106" s="19">
        <v>150</v>
      </c>
      <c r="B106" s="113">
        <v>40378</v>
      </c>
      <c r="C106" s="19">
        <v>629</v>
      </c>
      <c r="D106" s="19" t="s">
        <v>107</v>
      </c>
      <c r="E106" s="19"/>
      <c r="F106" s="19"/>
      <c r="G106" s="21" t="s">
        <v>174</v>
      </c>
      <c r="H106" s="21" t="s">
        <v>99</v>
      </c>
      <c r="I106" s="112">
        <v>8</v>
      </c>
      <c r="J106" s="29" t="s">
        <v>107</v>
      </c>
      <c r="K106" s="16">
        <v>1</v>
      </c>
      <c r="L106" s="27"/>
      <c r="M106" s="2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27"/>
      <c r="Z106" s="127"/>
      <c r="AA106" s="127"/>
      <c r="AB106" s="127"/>
      <c r="AC106" s="128"/>
    </row>
    <row r="107" spans="1:29" ht="12.75" customHeight="1">
      <c r="A107" s="19">
        <v>158</v>
      </c>
      <c r="B107" s="113">
        <v>40378</v>
      </c>
      <c r="C107" s="19">
        <v>629</v>
      </c>
      <c r="D107" s="19" t="s">
        <v>107</v>
      </c>
      <c r="E107" s="19"/>
      <c r="F107" s="79"/>
      <c r="G107" s="79"/>
      <c r="H107" s="133" t="s">
        <v>450</v>
      </c>
      <c r="K107" s="16">
        <v>1</v>
      </c>
      <c r="L107" s="27"/>
      <c r="M107" s="22"/>
      <c r="N107" s="129" t="s">
        <v>338</v>
      </c>
      <c r="O107" s="79"/>
      <c r="P107" s="79"/>
      <c r="Q107" s="19"/>
      <c r="R107" s="19"/>
      <c r="S107" s="19"/>
      <c r="T107" s="19"/>
      <c r="U107" s="19"/>
      <c r="V107" s="19"/>
      <c r="W107" s="19"/>
      <c r="X107" s="19"/>
      <c r="Y107" s="127"/>
      <c r="Z107" s="127"/>
      <c r="AA107" s="127"/>
      <c r="AB107" s="127"/>
      <c r="AC107" s="128"/>
    </row>
    <row r="108" spans="1:29" ht="12.75" customHeight="1">
      <c r="A108" s="19">
        <v>159</v>
      </c>
      <c r="B108" s="113">
        <v>40378</v>
      </c>
      <c r="C108" s="19">
        <v>629</v>
      </c>
      <c r="D108" s="19" t="s">
        <v>107</v>
      </c>
      <c r="E108" s="19"/>
      <c r="F108" s="19"/>
      <c r="G108" s="19"/>
      <c r="H108" s="133" t="s">
        <v>451</v>
      </c>
      <c r="K108" s="16">
        <v>1</v>
      </c>
      <c r="L108" s="27"/>
      <c r="M108" s="22"/>
      <c r="N108" s="129" t="s">
        <v>338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27"/>
      <c r="Z108" s="127"/>
      <c r="AA108" s="127"/>
      <c r="AB108" s="127"/>
      <c r="AC108" s="128"/>
    </row>
    <row r="109" spans="1:29" ht="12.75" customHeight="1">
      <c r="A109" s="19">
        <v>160</v>
      </c>
      <c r="B109" s="113">
        <v>40378</v>
      </c>
      <c r="C109" s="19">
        <v>629</v>
      </c>
      <c r="D109" s="19" t="s">
        <v>107</v>
      </c>
      <c r="E109" s="19"/>
      <c r="F109" s="19"/>
      <c r="G109" s="19"/>
      <c r="H109" s="19"/>
      <c r="I109" s="19"/>
      <c r="J109" s="19"/>
      <c r="K109" s="19"/>
      <c r="L109" s="27"/>
      <c r="M109" s="22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27"/>
      <c r="Z109" s="127"/>
      <c r="AA109" s="127"/>
      <c r="AB109" s="127"/>
      <c r="AC109" s="128"/>
    </row>
    <row r="110" spans="1:29" ht="12.75" customHeight="1">
      <c r="A110" s="19">
        <v>161</v>
      </c>
      <c r="B110" s="113">
        <v>40378</v>
      </c>
      <c r="C110" s="19">
        <v>629</v>
      </c>
      <c r="D110" s="19" t="s">
        <v>107</v>
      </c>
      <c r="E110" s="19"/>
      <c r="F110" s="19"/>
      <c r="G110" s="19"/>
      <c r="H110" s="19"/>
      <c r="I110" s="19"/>
      <c r="J110" s="19"/>
      <c r="K110" s="19"/>
      <c r="L110" s="27"/>
      <c r="M110" s="22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27"/>
      <c r="Z110" s="127"/>
      <c r="AA110" s="127"/>
      <c r="AB110" s="127"/>
      <c r="AC110" s="128"/>
    </row>
    <row r="111" spans="1:29" ht="12.75" customHeight="1">
      <c r="A111" s="19">
        <v>162</v>
      </c>
      <c r="B111" s="113">
        <v>40378</v>
      </c>
      <c r="C111" s="19">
        <v>629</v>
      </c>
      <c r="D111" s="19" t="s">
        <v>107</v>
      </c>
      <c r="E111" s="19"/>
      <c r="F111" s="19"/>
      <c r="G111" s="19"/>
      <c r="H111" s="19"/>
      <c r="I111" s="19"/>
      <c r="J111" s="19"/>
      <c r="K111" s="19"/>
      <c r="L111" s="27"/>
      <c r="M111" s="22"/>
      <c r="N111" s="30" t="s">
        <v>75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27"/>
      <c r="Z111" s="127"/>
      <c r="AA111" s="127"/>
      <c r="AB111" s="127"/>
      <c r="AC111" s="128"/>
    </row>
    <row r="112" spans="1:29" ht="12.75" customHeight="1">
      <c r="A112" s="19">
        <v>163</v>
      </c>
      <c r="B112" s="113">
        <v>40378</v>
      </c>
      <c r="C112" s="19">
        <v>629</v>
      </c>
      <c r="D112" s="19" t="s">
        <v>107</v>
      </c>
      <c r="E112" s="19"/>
      <c r="F112" s="21" t="s">
        <v>224</v>
      </c>
      <c r="G112" s="18" t="s">
        <v>184</v>
      </c>
      <c r="H112" s="22" t="s">
        <v>23</v>
      </c>
      <c r="I112" s="16" t="s">
        <v>128</v>
      </c>
      <c r="J112" s="15" t="s">
        <v>156</v>
      </c>
      <c r="K112" s="16" t="s">
        <v>257</v>
      </c>
      <c r="L112" s="27"/>
      <c r="M112" s="22"/>
      <c r="N112" s="19" t="s">
        <v>441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27"/>
      <c r="Z112" s="127"/>
      <c r="AA112" s="127"/>
      <c r="AB112" s="127"/>
      <c r="AC112" s="128"/>
    </row>
    <row r="113" spans="1:29" ht="12.75" customHeight="1">
      <c r="A113" s="19">
        <v>164</v>
      </c>
      <c r="B113" s="113">
        <v>40378</v>
      </c>
      <c r="C113" s="19">
        <v>629</v>
      </c>
      <c r="D113" s="19" t="s">
        <v>107</v>
      </c>
      <c r="E113" s="19"/>
      <c r="F113" s="19"/>
      <c r="G113" s="21" t="s">
        <v>174</v>
      </c>
      <c r="H113" s="21" t="s">
        <v>373</v>
      </c>
      <c r="I113" s="16" t="s">
        <v>128</v>
      </c>
      <c r="J113" s="15" t="s">
        <v>161</v>
      </c>
      <c r="K113" s="16">
        <v>1</v>
      </c>
      <c r="L113" s="27"/>
      <c r="M113" s="22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27"/>
      <c r="Z113" s="127"/>
      <c r="AA113" s="127"/>
      <c r="AB113" s="127"/>
      <c r="AC113" s="128"/>
    </row>
    <row r="114" spans="1:29" ht="12.75" customHeight="1">
      <c r="A114" s="19">
        <v>165</v>
      </c>
      <c r="B114" s="113">
        <v>40378</v>
      </c>
      <c r="C114" s="19">
        <v>629</v>
      </c>
      <c r="D114" s="19" t="s">
        <v>107</v>
      </c>
      <c r="E114" s="19"/>
      <c r="F114" s="33" t="s">
        <v>255</v>
      </c>
      <c r="G114" s="33" t="s">
        <v>197</v>
      </c>
      <c r="H114" s="33" t="s">
        <v>214</v>
      </c>
      <c r="I114" s="16" t="s">
        <v>128</v>
      </c>
      <c r="J114" s="15" t="s">
        <v>164</v>
      </c>
      <c r="K114" s="16">
        <v>1</v>
      </c>
      <c r="L114" s="27"/>
      <c r="M114" s="22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27"/>
      <c r="Z114" s="127"/>
      <c r="AA114" s="127"/>
      <c r="AB114" s="127"/>
      <c r="AC114" s="128"/>
    </row>
    <row r="115" spans="1:29" ht="12.75" customHeight="1">
      <c r="A115" s="19">
        <v>166</v>
      </c>
      <c r="B115" s="113">
        <v>40378</v>
      </c>
      <c r="C115" s="19">
        <v>629</v>
      </c>
      <c r="D115" s="19" t="s">
        <v>107</v>
      </c>
      <c r="E115" s="19"/>
      <c r="F115" s="44" t="s">
        <v>229</v>
      </c>
      <c r="G115" s="44" t="s">
        <v>97</v>
      </c>
      <c r="H115" s="44" t="s">
        <v>66</v>
      </c>
      <c r="I115" s="16" t="s">
        <v>128</v>
      </c>
      <c r="J115" s="15" t="s">
        <v>156</v>
      </c>
      <c r="K115" s="16">
        <v>1</v>
      </c>
      <c r="L115" s="27"/>
      <c r="M115" s="22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27"/>
      <c r="Z115" s="127"/>
      <c r="AA115" s="127"/>
      <c r="AB115" s="127"/>
      <c r="AC115" s="128"/>
    </row>
    <row r="116" spans="1:29" ht="12.75" customHeight="1">
      <c r="A116" s="19">
        <v>167</v>
      </c>
      <c r="B116" s="113">
        <v>40378</v>
      </c>
      <c r="C116" s="19">
        <v>629</v>
      </c>
      <c r="D116" s="19" t="s">
        <v>107</v>
      </c>
      <c r="E116" s="19"/>
      <c r="F116" s="24" t="s">
        <v>236</v>
      </c>
      <c r="G116" s="24" t="s">
        <v>45</v>
      </c>
      <c r="H116" s="24" t="s">
        <v>3</v>
      </c>
      <c r="I116" s="16" t="s">
        <v>128</v>
      </c>
      <c r="J116" s="15" t="s">
        <v>167</v>
      </c>
      <c r="K116" s="16">
        <v>1</v>
      </c>
      <c r="L116" s="27"/>
      <c r="M116" s="22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27"/>
      <c r="Z116" s="127"/>
      <c r="AA116" s="127"/>
      <c r="AB116" s="127"/>
      <c r="AC116" s="128"/>
    </row>
    <row r="117" spans="1:29" ht="12.75" customHeight="1">
      <c r="A117" s="19">
        <v>168</v>
      </c>
      <c r="B117" s="113">
        <v>40378</v>
      </c>
      <c r="C117" s="19">
        <v>629</v>
      </c>
      <c r="D117" s="19" t="s">
        <v>107</v>
      </c>
      <c r="E117" s="19"/>
      <c r="F117" s="21" t="s">
        <v>11</v>
      </c>
      <c r="G117" s="21" t="s">
        <v>174</v>
      </c>
      <c r="H117" s="21" t="s">
        <v>47</v>
      </c>
      <c r="I117" s="16" t="s">
        <v>128</v>
      </c>
      <c r="J117" s="15" t="s">
        <v>163</v>
      </c>
      <c r="K117" s="16">
        <v>1</v>
      </c>
      <c r="L117" s="27"/>
      <c r="M117" s="22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27"/>
      <c r="Z117" s="127"/>
      <c r="AA117" s="127"/>
      <c r="AB117" s="127"/>
      <c r="AC117" s="128"/>
    </row>
    <row r="118" spans="1:29" ht="12.75" customHeight="1">
      <c r="A118" s="19">
        <v>169</v>
      </c>
      <c r="B118" s="113">
        <v>40378</v>
      </c>
      <c r="C118" s="19">
        <v>629</v>
      </c>
      <c r="D118" s="19" t="s">
        <v>107</v>
      </c>
      <c r="E118" s="19"/>
      <c r="F118" s="25" t="s">
        <v>20</v>
      </c>
      <c r="G118" s="25" t="s">
        <v>205</v>
      </c>
      <c r="H118" s="25" t="s">
        <v>138</v>
      </c>
      <c r="I118" s="16" t="s">
        <v>128</v>
      </c>
      <c r="J118" s="15" t="s">
        <v>168</v>
      </c>
      <c r="K118" s="16">
        <v>1</v>
      </c>
      <c r="L118" s="27"/>
      <c r="M118" s="22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27"/>
      <c r="Z118" s="127"/>
      <c r="AA118" s="127"/>
      <c r="AB118" s="127"/>
      <c r="AC118" s="128"/>
    </row>
    <row r="119" spans="1:29" ht="12.75" customHeight="1">
      <c r="A119" s="19">
        <v>170</v>
      </c>
      <c r="B119" s="113">
        <v>40378</v>
      </c>
      <c r="C119" s="19">
        <v>629</v>
      </c>
      <c r="D119" s="19" t="s">
        <v>107</v>
      </c>
      <c r="E119" s="19"/>
      <c r="F119" s="18" t="s">
        <v>38</v>
      </c>
      <c r="G119" s="18" t="s">
        <v>184</v>
      </c>
      <c r="H119" s="22" t="s">
        <v>172</v>
      </c>
      <c r="I119" s="16" t="s">
        <v>128</v>
      </c>
      <c r="J119" s="15" t="s">
        <v>163</v>
      </c>
      <c r="K119" s="16">
        <v>1</v>
      </c>
      <c r="L119" s="27"/>
      <c r="M119" s="22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27"/>
      <c r="Z119" s="127"/>
      <c r="AA119" s="127"/>
      <c r="AB119" s="127"/>
      <c r="AC119" s="128"/>
    </row>
    <row r="120" spans="1:29" ht="12.75" customHeight="1">
      <c r="A120" s="19">
        <v>171</v>
      </c>
      <c r="B120" s="113">
        <v>40378</v>
      </c>
      <c r="C120" s="19">
        <v>629</v>
      </c>
      <c r="D120" s="19" t="s">
        <v>107</v>
      </c>
      <c r="E120" s="19"/>
      <c r="F120" s="19"/>
      <c r="G120" s="18" t="s">
        <v>184</v>
      </c>
      <c r="H120" s="22" t="s">
        <v>110</v>
      </c>
      <c r="I120" s="16" t="s">
        <v>128</v>
      </c>
      <c r="J120" s="15" t="s">
        <v>163</v>
      </c>
      <c r="K120" s="16" t="s">
        <v>257</v>
      </c>
      <c r="L120" s="27"/>
      <c r="M120" s="22"/>
      <c r="N120" s="19" t="s">
        <v>441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27"/>
      <c r="Z120" s="127"/>
      <c r="AA120" s="127"/>
      <c r="AB120" s="127"/>
      <c r="AC120" s="128"/>
    </row>
    <row r="121" spans="1:29" ht="12.75" customHeight="1">
      <c r="A121" s="19">
        <v>172</v>
      </c>
      <c r="B121" s="113">
        <v>40378</v>
      </c>
      <c r="C121" s="19">
        <v>629</v>
      </c>
      <c r="D121" s="19" t="s">
        <v>107</v>
      </c>
      <c r="E121" s="19"/>
      <c r="F121" s="21" t="s">
        <v>19</v>
      </c>
      <c r="G121" s="21" t="s">
        <v>174</v>
      </c>
      <c r="H121" s="21" t="s">
        <v>157</v>
      </c>
      <c r="I121" s="16" t="s">
        <v>128</v>
      </c>
      <c r="J121" s="15" t="s">
        <v>168</v>
      </c>
      <c r="K121" s="16">
        <v>1</v>
      </c>
      <c r="L121" s="27"/>
      <c r="M121" s="22"/>
      <c r="N121" s="19"/>
      <c r="O121" s="19"/>
      <c r="P121" s="19"/>
      <c r="Q121" s="19">
        <f>SUM(K112:K130)</f>
        <v>11</v>
      </c>
      <c r="R121" s="16" t="s">
        <v>148</v>
      </c>
      <c r="S121" s="19"/>
      <c r="T121" s="19"/>
      <c r="U121" s="19"/>
      <c r="V121" s="19"/>
      <c r="W121" s="19"/>
      <c r="X121" s="19"/>
      <c r="Y121" s="127"/>
      <c r="Z121" s="127"/>
      <c r="AA121" s="127"/>
      <c r="AB121" s="127"/>
      <c r="AC121" s="128"/>
    </row>
    <row r="122" spans="1:29" ht="12.75" customHeight="1">
      <c r="A122" s="19">
        <v>173</v>
      </c>
      <c r="B122" s="113">
        <v>40378</v>
      </c>
      <c r="C122" s="19">
        <v>629</v>
      </c>
      <c r="D122" s="19" t="s">
        <v>107</v>
      </c>
      <c r="E122" s="19"/>
      <c r="F122" s="13" t="s">
        <v>244</v>
      </c>
      <c r="G122" s="13" t="s">
        <v>203</v>
      </c>
      <c r="H122" s="13" t="s">
        <v>18</v>
      </c>
      <c r="I122" s="16" t="s">
        <v>128</v>
      </c>
      <c r="J122" s="15" t="s">
        <v>164</v>
      </c>
      <c r="K122" s="16">
        <v>1</v>
      </c>
      <c r="L122" s="27"/>
      <c r="M122" s="22"/>
      <c r="N122" s="19"/>
      <c r="O122" s="19"/>
      <c r="P122" s="19"/>
      <c r="Q122" s="19">
        <f>Q121-10</f>
        <v>1</v>
      </c>
      <c r="R122" s="19" t="s">
        <v>30</v>
      </c>
      <c r="S122" s="19"/>
      <c r="T122" s="19"/>
      <c r="U122" s="19"/>
      <c r="V122" s="19"/>
      <c r="W122" s="19"/>
      <c r="X122" s="19"/>
      <c r="Y122" s="127"/>
      <c r="Z122" s="127"/>
      <c r="AA122" s="127"/>
      <c r="AB122" s="127"/>
      <c r="AC122" s="128"/>
    </row>
    <row r="123" spans="1:29" ht="12.75" customHeight="1">
      <c r="A123" s="19">
        <v>174</v>
      </c>
      <c r="B123" s="113">
        <v>40378</v>
      </c>
      <c r="C123" s="19">
        <v>629</v>
      </c>
      <c r="D123" s="19" t="s">
        <v>107</v>
      </c>
      <c r="E123" s="19"/>
      <c r="F123" s="24" t="s">
        <v>115</v>
      </c>
      <c r="G123" s="24" t="s">
        <v>137</v>
      </c>
      <c r="H123" s="19" t="s">
        <v>434</v>
      </c>
      <c r="I123" s="19"/>
      <c r="J123" s="19"/>
      <c r="K123" s="19"/>
      <c r="L123" s="27"/>
      <c r="M123" s="22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27"/>
      <c r="Z123" s="127"/>
      <c r="AA123" s="127"/>
      <c r="AB123" s="127"/>
      <c r="AC123" s="128"/>
    </row>
    <row r="124" spans="1:29" ht="12.75" customHeight="1">
      <c r="A124" s="19">
        <v>180</v>
      </c>
      <c r="B124" s="113">
        <v>40378</v>
      </c>
      <c r="C124" s="19">
        <v>629</v>
      </c>
      <c r="D124" s="19" t="s">
        <v>107</v>
      </c>
      <c r="E124" s="19"/>
      <c r="F124" s="19"/>
      <c r="G124" s="18" t="s">
        <v>184</v>
      </c>
      <c r="H124" s="22" t="s">
        <v>231</v>
      </c>
      <c r="I124" s="112">
        <v>17</v>
      </c>
      <c r="J124" s="29" t="s">
        <v>107</v>
      </c>
      <c r="K124" s="16">
        <v>1</v>
      </c>
      <c r="L124" s="27"/>
      <c r="M124" s="22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27"/>
      <c r="Z124" s="127"/>
      <c r="AA124" s="127"/>
      <c r="AB124" s="127"/>
      <c r="AC124" s="128"/>
    </row>
    <row r="125" spans="1:29" ht="12.75" customHeight="1">
      <c r="A125" s="19">
        <v>181</v>
      </c>
      <c r="B125" s="113">
        <v>40378</v>
      </c>
      <c r="C125" s="19">
        <v>629</v>
      </c>
      <c r="D125" s="19" t="s">
        <v>107</v>
      </c>
      <c r="E125" s="19"/>
      <c r="F125" s="19"/>
      <c r="G125" s="21" t="s">
        <v>174</v>
      </c>
      <c r="H125" s="21" t="s">
        <v>340</v>
      </c>
      <c r="I125" s="112">
        <v>17</v>
      </c>
      <c r="J125" s="29" t="s">
        <v>107</v>
      </c>
      <c r="K125" s="16">
        <v>1</v>
      </c>
      <c r="L125" s="27"/>
      <c r="M125" s="22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27"/>
      <c r="Z125" s="127"/>
      <c r="AA125" s="127"/>
      <c r="AB125" s="127"/>
      <c r="AC125" s="128"/>
    </row>
    <row r="126" spans="1:29" ht="12.75" customHeight="1">
      <c r="A126" s="19">
        <v>183</v>
      </c>
      <c r="B126" s="113">
        <v>40378</v>
      </c>
      <c r="C126" s="19">
        <v>629</v>
      </c>
      <c r="D126" s="19" t="s">
        <v>107</v>
      </c>
      <c r="E126" s="19"/>
      <c r="L126" s="27"/>
      <c r="M126" s="22"/>
      <c r="Q126" s="19"/>
      <c r="R126" s="19"/>
      <c r="S126" s="19"/>
      <c r="T126" s="19"/>
      <c r="U126" s="19"/>
      <c r="V126" s="19"/>
      <c r="W126" s="19"/>
      <c r="X126" s="19"/>
      <c r="Y126" s="127"/>
      <c r="Z126" s="127"/>
      <c r="AA126" s="127"/>
      <c r="AB126" s="127"/>
      <c r="AC126" s="128"/>
    </row>
    <row r="127" spans="1:29" ht="12.75" customHeight="1">
      <c r="A127" s="19">
        <v>184</v>
      </c>
      <c r="B127" s="113">
        <v>40378</v>
      </c>
      <c r="C127" s="19">
        <v>629</v>
      </c>
      <c r="D127" s="19" t="s">
        <v>107</v>
      </c>
      <c r="E127" s="19"/>
      <c r="F127" s="19"/>
      <c r="G127" s="19"/>
      <c r="H127" s="19"/>
      <c r="I127" s="19"/>
      <c r="J127" s="19"/>
      <c r="K127" s="19"/>
      <c r="L127" s="27"/>
      <c r="M127" s="22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27"/>
      <c r="Z127" s="127"/>
      <c r="AA127" s="127"/>
      <c r="AB127" s="127"/>
      <c r="AC127" s="128"/>
    </row>
    <row r="128" spans="1:29" ht="12.75" customHeight="1">
      <c r="A128" s="19">
        <v>185</v>
      </c>
      <c r="B128" s="113">
        <v>40378</v>
      </c>
      <c r="C128" s="19">
        <v>629</v>
      </c>
      <c r="D128" s="19" t="s">
        <v>107</v>
      </c>
      <c r="E128" s="19"/>
      <c r="F128" s="19"/>
      <c r="G128" s="19"/>
      <c r="H128" s="19"/>
      <c r="I128" s="19"/>
      <c r="J128" s="19"/>
      <c r="K128" s="19"/>
      <c r="L128" s="27"/>
      <c r="M128" s="22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27"/>
      <c r="Z128" s="127"/>
      <c r="AA128" s="127"/>
      <c r="AB128" s="127"/>
      <c r="AC128" s="128"/>
    </row>
    <row r="129" spans="1:29" ht="12.75" customHeight="1">
      <c r="A129" s="19">
        <v>186</v>
      </c>
      <c r="B129" s="113">
        <v>40378</v>
      </c>
      <c r="C129" s="19">
        <v>629</v>
      </c>
      <c r="D129" s="19" t="s">
        <v>107</v>
      </c>
      <c r="E129" s="19"/>
      <c r="F129" s="19"/>
      <c r="G129" s="19"/>
      <c r="H129" s="94"/>
      <c r="I129" s="19"/>
      <c r="J129" s="19"/>
      <c r="K129" s="19"/>
      <c r="L129" s="27"/>
      <c r="M129" s="22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27"/>
      <c r="Z129" s="127"/>
      <c r="AA129" s="127"/>
      <c r="AB129" s="127"/>
      <c r="AC129" s="128"/>
    </row>
    <row r="130" spans="1:29" ht="12.75" customHeight="1">
      <c r="A130" s="19">
        <v>187</v>
      </c>
      <c r="B130" s="113">
        <v>40378</v>
      </c>
      <c r="C130" s="19">
        <v>629</v>
      </c>
      <c r="D130" s="19" t="s">
        <v>107</v>
      </c>
      <c r="E130" s="19"/>
      <c r="F130" s="19"/>
      <c r="G130" s="19"/>
      <c r="H130" s="19"/>
      <c r="I130" s="19"/>
      <c r="J130" s="19"/>
      <c r="K130" s="19"/>
      <c r="L130" s="27"/>
      <c r="M130" s="22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27"/>
      <c r="Z130" s="127"/>
      <c r="AA130" s="127"/>
      <c r="AB130" s="127"/>
      <c r="AC130" s="128"/>
    </row>
    <row r="131" spans="1:29" ht="12.75" customHeight="1">
      <c r="A131" s="19">
        <v>188</v>
      </c>
      <c r="B131" s="113">
        <v>40378</v>
      </c>
      <c r="C131" s="19">
        <v>629</v>
      </c>
      <c r="D131" s="19" t="s">
        <v>107</v>
      </c>
      <c r="E131" s="19"/>
      <c r="F131" s="21" t="s">
        <v>53</v>
      </c>
      <c r="G131" s="21" t="s">
        <v>174</v>
      </c>
      <c r="H131" s="21" t="s">
        <v>223</v>
      </c>
      <c r="I131" s="19" t="s">
        <v>94</v>
      </c>
      <c r="J131" s="15" t="s">
        <v>155</v>
      </c>
      <c r="K131" s="16">
        <v>1</v>
      </c>
      <c r="L131" s="27"/>
      <c r="M131" s="22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27"/>
      <c r="Z131" s="127"/>
      <c r="AA131" s="127"/>
      <c r="AB131" s="127"/>
      <c r="AC131" s="128"/>
    </row>
    <row r="132" spans="1:29" ht="12.75" customHeight="1">
      <c r="A132" s="19">
        <v>189</v>
      </c>
      <c r="B132" s="113">
        <v>40378</v>
      </c>
      <c r="C132" s="19">
        <v>629</v>
      </c>
      <c r="D132" s="19" t="s">
        <v>107</v>
      </c>
      <c r="E132" s="19"/>
      <c r="F132" s="21" t="s">
        <v>88</v>
      </c>
      <c r="G132" s="21" t="s">
        <v>174</v>
      </c>
      <c r="H132" s="21" t="s">
        <v>416</v>
      </c>
      <c r="I132" s="19" t="s">
        <v>94</v>
      </c>
      <c r="J132" s="15" t="s">
        <v>167</v>
      </c>
      <c r="K132" s="16">
        <v>1</v>
      </c>
      <c r="L132" s="27"/>
      <c r="M132" s="22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27"/>
      <c r="Z132" s="127"/>
      <c r="AA132" s="127"/>
      <c r="AB132" s="127"/>
      <c r="AC132" s="128"/>
    </row>
    <row r="133" spans="1:29" ht="12.75" customHeight="1">
      <c r="A133" s="19">
        <v>190</v>
      </c>
      <c r="B133" s="113">
        <v>40378</v>
      </c>
      <c r="C133" s="19">
        <v>629</v>
      </c>
      <c r="D133" s="19" t="s">
        <v>107</v>
      </c>
      <c r="E133" s="19"/>
      <c r="F133" s="25" t="s">
        <v>68</v>
      </c>
      <c r="G133" s="25" t="s">
        <v>205</v>
      </c>
      <c r="H133" s="25" t="s">
        <v>5</v>
      </c>
      <c r="I133" s="19" t="s">
        <v>94</v>
      </c>
      <c r="J133" s="15" t="s">
        <v>161</v>
      </c>
      <c r="K133" s="16">
        <v>1</v>
      </c>
      <c r="L133" s="27"/>
      <c r="M133" s="22"/>
      <c r="N133" s="19"/>
      <c r="O133" s="19"/>
      <c r="P133" s="19"/>
      <c r="Q133" s="19">
        <f>SUM(K131:K142)</f>
        <v>7</v>
      </c>
      <c r="R133" s="19" t="s">
        <v>4</v>
      </c>
      <c r="S133" s="19"/>
      <c r="T133" s="19"/>
      <c r="U133" s="19"/>
      <c r="V133" s="19"/>
      <c r="W133" s="19"/>
      <c r="X133" s="19"/>
      <c r="Y133" s="127"/>
      <c r="Z133" s="127"/>
      <c r="AA133" s="127"/>
      <c r="AB133" s="127"/>
      <c r="AC133" s="128"/>
    </row>
    <row r="134" spans="1:29" ht="12.75" customHeight="1">
      <c r="A134" s="19">
        <v>191</v>
      </c>
      <c r="B134" s="113">
        <v>40378</v>
      </c>
      <c r="C134" s="19">
        <v>629</v>
      </c>
      <c r="D134" s="19" t="s">
        <v>107</v>
      </c>
      <c r="E134" s="19"/>
      <c r="F134" s="33" t="s">
        <v>178</v>
      </c>
      <c r="G134" s="33" t="s">
        <v>197</v>
      </c>
      <c r="H134" s="109" t="s">
        <v>346</v>
      </c>
      <c r="I134" s="19" t="s">
        <v>94</v>
      </c>
      <c r="J134" s="15" t="s">
        <v>156</v>
      </c>
      <c r="K134" s="16">
        <v>1</v>
      </c>
      <c r="L134" s="27"/>
      <c r="M134" s="22"/>
      <c r="N134" s="19"/>
      <c r="O134" s="19"/>
      <c r="P134" s="19"/>
      <c r="Q134" s="19">
        <f>Q133-8</f>
        <v>-1</v>
      </c>
      <c r="R134" s="19" t="s">
        <v>61</v>
      </c>
      <c r="S134" s="19"/>
      <c r="T134" s="19"/>
      <c r="U134" s="19"/>
      <c r="V134" s="19"/>
      <c r="W134" s="19"/>
      <c r="X134" s="19"/>
      <c r="Y134" s="127"/>
      <c r="Z134" s="127"/>
      <c r="AA134" s="127"/>
      <c r="AB134" s="127"/>
      <c r="AC134" s="128"/>
    </row>
    <row r="135" spans="1:29" ht="12.75" customHeight="1">
      <c r="A135" s="19">
        <v>192</v>
      </c>
      <c r="B135" s="113">
        <v>40378</v>
      </c>
      <c r="C135" s="19">
        <v>629</v>
      </c>
      <c r="D135" s="19" t="s">
        <v>107</v>
      </c>
      <c r="E135" s="19"/>
      <c r="F135" s="24" t="s">
        <v>8</v>
      </c>
      <c r="G135" s="24" t="s">
        <v>195</v>
      </c>
      <c r="H135" s="24" t="s">
        <v>116</v>
      </c>
      <c r="I135" s="19" t="s">
        <v>94</v>
      </c>
      <c r="J135" s="15" t="s">
        <v>167</v>
      </c>
      <c r="K135" s="16">
        <v>1</v>
      </c>
      <c r="L135" s="27"/>
      <c r="M135" s="22"/>
      <c r="N135" s="19"/>
      <c r="O135" s="19"/>
      <c r="P135" s="19"/>
      <c r="S135" s="19"/>
      <c r="T135" s="19"/>
      <c r="U135" s="19"/>
      <c r="V135" s="19"/>
      <c r="W135" s="19"/>
      <c r="X135" s="19"/>
      <c r="Y135" s="127"/>
      <c r="Z135" s="127"/>
      <c r="AA135" s="127"/>
      <c r="AB135" s="127"/>
      <c r="AC135" s="128"/>
    </row>
    <row r="136" spans="1:29" ht="12.75" customHeight="1">
      <c r="A136" s="19">
        <v>193</v>
      </c>
      <c r="B136" s="113">
        <v>40378</v>
      </c>
      <c r="C136" s="19">
        <v>629</v>
      </c>
      <c r="D136" s="19" t="s">
        <v>107</v>
      </c>
      <c r="E136" s="19"/>
      <c r="F136" s="21" t="s">
        <v>33</v>
      </c>
      <c r="G136" s="21" t="s">
        <v>174</v>
      </c>
      <c r="H136" s="21" t="s">
        <v>371</v>
      </c>
      <c r="I136" s="19" t="s">
        <v>94</v>
      </c>
      <c r="J136" s="15" t="s">
        <v>156</v>
      </c>
      <c r="K136" s="16">
        <v>1</v>
      </c>
      <c r="L136" s="27"/>
      <c r="M136" s="22"/>
      <c r="N136" s="19"/>
      <c r="O136" s="19"/>
      <c r="P136" s="19"/>
      <c r="Q136" s="47">
        <f>((Q133+Q121)+Q104)+Q82</f>
        <v>42</v>
      </c>
      <c r="R136" s="29" t="s">
        <v>142</v>
      </c>
      <c r="S136" s="19"/>
      <c r="T136" s="19"/>
      <c r="U136" s="19"/>
      <c r="V136" s="19"/>
      <c r="W136" s="19"/>
      <c r="X136" s="19"/>
      <c r="Y136" s="127"/>
      <c r="Z136" s="127"/>
      <c r="AA136" s="127"/>
      <c r="AB136" s="127"/>
      <c r="AC136" s="128"/>
    </row>
    <row r="137" spans="1:29" ht="12.75" customHeight="1">
      <c r="A137" s="19">
        <v>194</v>
      </c>
      <c r="B137" s="113">
        <v>40378</v>
      </c>
      <c r="C137" s="19">
        <v>629</v>
      </c>
      <c r="D137" s="19" t="s">
        <v>107</v>
      </c>
      <c r="E137" s="19"/>
      <c r="F137" s="21" t="s">
        <v>118</v>
      </c>
      <c r="G137" s="21" t="s">
        <v>174</v>
      </c>
      <c r="H137" s="21" t="s">
        <v>357</v>
      </c>
      <c r="I137" s="19" t="s">
        <v>94</v>
      </c>
      <c r="J137" s="15" t="s">
        <v>164</v>
      </c>
      <c r="K137" s="16">
        <v>1</v>
      </c>
      <c r="L137" s="27"/>
      <c r="M137" s="22"/>
      <c r="N137" s="19"/>
      <c r="O137" s="19"/>
      <c r="P137" s="19"/>
      <c r="Q137" s="47">
        <f>Q136-43</f>
        <v>-1</v>
      </c>
      <c r="R137" s="29" t="s">
        <v>207</v>
      </c>
      <c r="S137" s="19"/>
      <c r="T137" s="19"/>
      <c r="U137" s="19"/>
      <c r="V137" s="19"/>
      <c r="W137" s="19"/>
      <c r="X137" s="19"/>
      <c r="Y137" s="127"/>
      <c r="Z137" s="127"/>
      <c r="AA137" s="127"/>
      <c r="AB137" s="127"/>
      <c r="AC137" s="128"/>
    </row>
    <row r="138" spans="1:29" ht="12.75" customHeight="1">
      <c r="A138" s="19">
        <v>198</v>
      </c>
      <c r="B138" s="113">
        <v>40378</v>
      </c>
      <c r="C138" s="19">
        <v>629</v>
      </c>
      <c r="D138" s="19" t="s">
        <v>107</v>
      </c>
      <c r="E138" s="19"/>
      <c r="G138" s="25" t="s">
        <v>205</v>
      </c>
      <c r="H138" s="25" t="s">
        <v>109</v>
      </c>
      <c r="I138" s="29">
        <v>25</v>
      </c>
      <c r="J138" s="29" t="s">
        <v>107</v>
      </c>
      <c r="K138" s="16" t="s">
        <v>257</v>
      </c>
      <c r="L138" s="27"/>
      <c r="M138" s="22"/>
      <c r="N138" s="19" t="s">
        <v>452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27"/>
      <c r="Z138" s="127"/>
      <c r="AA138" s="127"/>
      <c r="AB138" s="127"/>
      <c r="AC138" s="128"/>
    </row>
    <row r="139" spans="1:29" ht="12.75" customHeight="1">
      <c r="A139" s="19">
        <v>199</v>
      </c>
      <c r="B139" s="113">
        <v>40378</v>
      </c>
      <c r="C139" s="19">
        <v>629</v>
      </c>
      <c r="D139" s="19" t="s">
        <v>107</v>
      </c>
      <c r="E139" s="19"/>
      <c r="F139" s="19"/>
      <c r="G139" s="19"/>
      <c r="H139" s="19"/>
      <c r="I139" s="19"/>
      <c r="J139" s="19"/>
      <c r="K139" s="16"/>
      <c r="L139" s="27"/>
      <c r="M139" s="22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27"/>
      <c r="Z139" s="127"/>
      <c r="AA139" s="127"/>
      <c r="AB139" s="127"/>
      <c r="AC139" s="128"/>
    </row>
    <row r="140" spans="1:29" ht="12.75" customHeight="1">
      <c r="A140" s="19">
        <v>200</v>
      </c>
      <c r="B140" s="113">
        <v>40378</v>
      </c>
      <c r="C140" s="19">
        <v>629</v>
      </c>
      <c r="D140" s="19" t="s">
        <v>107</v>
      </c>
      <c r="E140" s="19"/>
      <c r="F140" s="19"/>
      <c r="G140" s="19"/>
      <c r="H140" s="19"/>
      <c r="I140" s="19"/>
      <c r="J140" s="19"/>
      <c r="K140" s="19"/>
      <c r="L140" s="27"/>
      <c r="M140" s="22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27"/>
      <c r="Z140" s="127"/>
      <c r="AA140" s="127"/>
      <c r="AB140" s="127"/>
      <c r="AC140" s="128"/>
    </row>
    <row r="141" spans="1:29" ht="12.75" customHeight="1">
      <c r="A141" s="19">
        <v>201</v>
      </c>
      <c r="B141" s="113">
        <v>40378</v>
      </c>
      <c r="C141" s="19">
        <v>629</v>
      </c>
      <c r="D141" s="19" t="s">
        <v>107</v>
      </c>
      <c r="E141" s="19"/>
      <c r="F141" s="19"/>
      <c r="G141" s="19"/>
      <c r="H141" s="19"/>
      <c r="I141" s="19"/>
      <c r="J141" s="19"/>
      <c r="K141" s="19"/>
      <c r="L141" s="27"/>
      <c r="M141" s="2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27"/>
      <c r="Z141" s="127"/>
      <c r="AA141" s="127"/>
      <c r="AB141" s="127"/>
      <c r="AC141" s="128"/>
    </row>
    <row r="142" spans="1:29" ht="12.75" customHeight="1">
      <c r="A142" s="19">
        <v>202</v>
      </c>
      <c r="B142" s="113">
        <v>40378</v>
      </c>
      <c r="C142" s="19">
        <v>629</v>
      </c>
      <c r="D142" s="19" t="s">
        <v>107</v>
      </c>
      <c r="E142" s="19"/>
      <c r="F142" s="19"/>
      <c r="G142" s="19"/>
      <c r="H142" s="19"/>
      <c r="I142" s="19"/>
      <c r="J142" s="19"/>
      <c r="K142" s="19"/>
      <c r="L142" s="27"/>
      <c r="M142" s="22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27"/>
      <c r="Z142" s="127"/>
      <c r="AA142" s="127"/>
      <c r="AB142" s="127"/>
      <c r="AC142" s="128"/>
    </row>
    <row r="143" spans="1:13" ht="12.75" customHeight="1">
      <c r="A143" s="19">
        <v>233</v>
      </c>
      <c r="B143" s="113">
        <v>40378</v>
      </c>
      <c r="C143" s="19">
        <v>629</v>
      </c>
      <c r="D143" s="19" t="s">
        <v>107</v>
      </c>
      <c r="L143" s="27"/>
      <c r="M143" s="22"/>
    </row>
    <row r="144" spans="1:13" ht="12.75" customHeight="1">
      <c r="A144" s="19">
        <v>234</v>
      </c>
      <c r="L144" s="27"/>
      <c r="M144" s="22"/>
    </row>
    <row r="145" ht="12.75" customHeight="1">
      <c r="A145" s="19">
        <v>235</v>
      </c>
    </row>
    <row r="146" ht="12.75" customHeight="1">
      <c r="A146" s="19">
        <v>236</v>
      </c>
    </row>
    <row r="147" ht="12.75" customHeight="1">
      <c r="A147" s="19">
        <v>237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tabSelected="1" view="pageBreakPreview" zoomScale="75" zoomScaleNormal="75" zoomScaleSheetLayoutView="75" zoomScalePageLayoutView="0" workbookViewId="0" topLeftCell="A1">
      <selection activeCell="A140" sqref="A140"/>
    </sheetView>
  </sheetViews>
  <sheetFormatPr defaultColWidth="9.140625" defaultRowHeight="12.75"/>
  <cols>
    <col min="1" max="1" width="24.140625" style="108" customWidth="1"/>
    <col min="2" max="2" width="5.57421875" style="104" customWidth="1"/>
    <col min="3" max="3" width="5.421875" style="104" customWidth="1"/>
    <col min="4" max="4" width="2.8515625" style="104" customWidth="1"/>
    <col min="5" max="5" width="12.8515625" style="104" customWidth="1"/>
    <col min="6" max="6" width="9.00390625" style="104" customWidth="1"/>
    <col min="7" max="7" width="42.140625" style="104" customWidth="1"/>
    <col min="8" max="8" width="4.421875" style="104" customWidth="1"/>
    <col min="9" max="9" width="5.57421875" style="104" customWidth="1"/>
    <col min="10" max="10" width="3.57421875" style="104" customWidth="1"/>
    <col min="11" max="11" width="5.57421875" style="107" customWidth="1"/>
    <col min="12" max="12" width="6.57421875" style="104" customWidth="1"/>
    <col min="13" max="13" width="5.7109375" style="104" customWidth="1"/>
    <col min="14" max="14" width="6.00390625" style="104" customWidth="1"/>
    <col min="15" max="15" width="4.421875" style="104" customWidth="1"/>
    <col min="16" max="16" width="5.8515625" style="104" customWidth="1"/>
    <col min="17" max="17" width="16.00390625" style="104" customWidth="1"/>
    <col min="18" max="16384" width="9.140625" style="104" customWidth="1"/>
  </cols>
  <sheetData>
    <row r="1" spans="1:20" ht="12.75">
      <c r="A1" s="136">
        <v>40376</v>
      </c>
      <c r="B1" s="101">
        <v>629</v>
      </c>
      <c r="C1" s="101" t="s">
        <v>108</v>
      </c>
      <c r="D1" s="101"/>
      <c r="E1" s="101" t="s">
        <v>158</v>
      </c>
      <c r="F1" s="101" t="s">
        <v>203</v>
      </c>
      <c r="G1" s="101" t="s">
        <v>187</v>
      </c>
      <c r="H1" s="102" t="s">
        <v>125</v>
      </c>
      <c r="I1" s="101" t="s">
        <v>166</v>
      </c>
      <c r="J1" s="102">
        <v>1</v>
      </c>
      <c r="K1" s="102"/>
      <c r="L1" s="102"/>
      <c r="M1" s="101"/>
      <c r="N1" s="101"/>
      <c r="O1" s="101"/>
      <c r="P1" s="101"/>
      <c r="Q1" s="134"/>
      <c r="R1" s="101"/>
      <c r="S1" s="103"/>
      <c r="T1" s="103"/>
    </row>
    <row r="2" spans="1:20" ht="12.75">
      <c r="A2" s="136">
        <v>40376</v>
      </c>
      <c r="B2" s="101">
        <v>629</v>
      </c>
      <c r="C2" s="101" t="s">
        <v>108</v>
      </c>
      <c r="D2" s="101"/>
      <c r="E2" s="101" t="s">
        <v>93</v>
      </c>
      <c r="F2" s="101" t="s">
        <v>174</v>
      </c>
      <c r="G2" s="101" t="s">
        <v>103</v>
      </c>
      <c r="H2" s="102" t="s">
        <v>125</v>
      </c>
      <c r="I2" s="101" t="s">
        <v>163</v>
      </c>
      <c r="J2" s="102">
        <v>1</v>
      </c>
      <c r="K2" s="102"/>
      <c r="L2" s="102"/>
      <c r="M2" s="101"/>
      <c r="N2" s="101"/>
      <c r="O2" s="101"/>
      <c r="P2" s="101"/>
      <c r="Q2" s="134"/>
      <c r="R2" s="101"/>
      <c r="S2" s="103"/>
      <c r="T2" s="103"/>
    </row>
    <row r="3" spans="1:20" ht="12.75">
      <c r="A3" s="136">
        <v>40376</v>
      </c>
      <c r="B3" s="101">
        <v>629</v>
      </c>
      <c r="C3" s="101" t="s">
        <v>108</v>
      </c>
      <c r="D3" s="101"/>
      <c r="E3" s="101" t="s">
        <v>58</v>
      </c>
      <c r="F3" s="101" t="s">
        <v>184</v>
      </c>
      <c r="G3" s="101" t="s">
        <v>83</v>
      </c>
      <c r="H3" s="102" t="s">
        <v>125</v>
      </c>
      <c r="I3" s="101" t="s">
        <v>163</v>
      </c>
      <c r="J3" s="102">
        <v>1</v>
      </c>
      <c r="K3" s="102"/>
      <c r="L3" s="102"/>
      <c r="M3" s="101"/>
      <c r="N3" s="101"/>
      <c r="O3" s="101"/>
      <c r="P3" s="101"/>
      <c r="Q3" s="134"/>
      <c r="R3" s="101"/>
      <c r="S3" s="103"/>
      <c r="T3" s="103"/>
    </row>
    <row r="4" spans="1:20" ht="12.75">
      <c r="A4" s="136">
        <v>40376</v>
      </c>
      <c r="B4" s="101">
        <v>629</v>
      </c>
      <c r="C4" s="101" t="s">
        <v>108</v>
      </c>
      <c r="D4" s="101"/>
      <c r="E4" s="101"/>
      <c r="F4" s="101" t="s">
        <v>184</v>
      </c>
      <c r="G4" s="101" t="s">
        <v>150</v>
      </c>
      <c r="H4" s="102" t="s">
        <v>125</v>
      </c>
      <c r="I4" s="101" t="s">
        <v>167</v>
      </c>
      <c r="J4" s="102">
        <v>1</v>
      </c>
      <c r="K4" s="102"/>
      <c r="L4" s="102"/>
      <c r="M4" s="101"/>
      <c r="N4" s="101"/>
      <c r="O4" s="101"/>
      <c r="P4" s="101"/>
      <c r="Q4" s="134"/>
      <c r="R4" s="101"/>
      <c r="S4" s="103"/>
      <c r="T4" s="103"/>
    </row>
    <row r="5" spans="1:20" ht="12.75">
      <c r="A5" s="136">
        <v>40376</v>
      </c>
      <c r="B5" s="101">
        <v>629</v>
      </c>
      <c r="C5" s="101" t="s">
        <v>108</v>
      </c>
      <c r="D5" s="101"/>
      <c r="E5" s="101" t="s">
        <v>216</v>
      </c>
      <c r="F5" s="101" t="s">
        <v>174</v>
      </c>
      <c r="G5" s="101" t="s">
        <v>70</v>
      </c>
      <c r="H5" s="102" t="s">
        <v>125</v>
      </c>
      <c r="I5" s="101" t="s">
        <v>164</v>
      </c>
      <c r="J5" s="102">
        <v>1</v>
      </c>
      <c r="K5" s="102"/>
      <c r="L5" s="102"/>
      <c r="M5" s="101"/>
      <c r="N5" s="101"/>
      <c r="O5" s="101"/>
      <c r="P5" s="101"/>
      <c r="Q5" s="102"/>
      <c r="R5" s="101"/>
      <c r="S5" s="103"/>
      <c r="T5" s="103"/>
    </row>
    <row r="6" spans="1:20" ht="12.75">
      <c r="A6" s="136">
        <v>40376</v>
      </c>
      <c r="B6" s="101">
        <v>629</v>
      </c>
      <c r="C6" s="101" t="s">
        <v>108</v>
      </c>
      <c r="D6" s="101"/>
      <c r="E6" s="101" t="s">
        <v>176</v>
      </c>
      <c r="F6" s="101" t="s">
        <v>21</v>
      </c>
      <c r="G6" s="101" t="s">
        <v>430</v>
      </c>
      <c r="H6" s="102" t="s">
        <v>125</v>
      </c>
      <c r="I6" s="101" t="s">
        <v>161</v>
      </c>
      <c r="J6" s="102">
        <v>1</v>
      </c>
      <c r="K6" s="101"/>
      <c r="L6" s="101"/>
      <c r="M6" s="101"/>
      <c r="N6" s="101"/>
      <c r="O6" s="101"/>
      <c r="P6" s="101"/>
      <c r="Q6" s="101"/>
      <c r="R6" s="101"/>
      <c r="S6" s="103"/>
      <c r="T6" s="103"/>
    </row>
    <row r="7" spans="1:20" ht="12.75">
      <c r="A7" s="136">
        <v>40376</v>
      </c>
      <c r="B7" s="101">
        <v>629</v>
      </c>
      <c r="C7" s="101" t="s">
        <v>108</v>
      </c>
      <c r="D7" s="101"/>
      <c r="E7" s="101" t="s">
        <v>44</v>
      </c>
      <c r="F7" s="101" t="s">
        <v>196</v>
      </c>
      <c r="G7" s="101" t="s">
        <v>218</v>
      </c>
      <c r="H7" s="102">
        <v>7</v>
      </c>
      <c r="I7" s="101" t="s">
        <v>166</v>
      </c>
      <c r="J7" s="102">
        <v>1</v>
      </c>
      <c r="K7" s="102"/>
      <c r="L7" s="102"/>
      <c r="M7" s="101"/>
      <c r="N7" s="101"/>
      <c r="O7" s="101"/>
      <c r="P7" s="101"/>
      <c r="Q7" s="101"/>
      <c r="R7" s="101"/>
      <c r="S7" s="103"/>
      <c r="T7" s="103"/>
    </row>
    <row r="8" spans="1:20" ht="12.75">
      <c r="A8" s="136">
        <v>40376</v>
      </c>
      <c r="B8" s="101">
        <v>629</v>
      </c>
      <c r="C8" s="101" t="s">
        <v>108</v>
      </c>
      <c r="D8" s="101"/>
      <c r="E8" s="101" t="s">
        <v>132</v>
      </c>
      <c r="F8" s="101" t="s">
        <v>196</v>
      </c>
      <c r="G8" s="101" t="s">
        <v>201</v>
      </c>
      <c r="H8" s="102" t="s">
        <v>125</v>
      </c>
      <c r="I8" s="101" t="s">
        <v>155</v>
      </c>
      <c r="J8" s="102">
        <v>1</v>
      </c>
      <c r="K8" s="102"/>
      <c r="L8" s="102"/>
      <c r="M8" s="101"/>
      <c r="N8" s="101"/>
      <c r="O8" s="101"/>
      <c r="P8" s="101"/>
      <c r="Q8" s="101"/>
      <c r="R8" s="101"/>
      <c r="S8" s="103"/>
      <c r="T8" s="103"/>
    </row>
    <row r="9" spans="1:20" ht="12.75">
      <c r="A9" s="136">
        <v>40376</v>
      </c>
      <c r="B9" s="101">
        <v>629</v>
      </c>
      <c r="C9" s="101" t="s">
        <v>108</v>
      </c>
      <c r="D9" s="101"/>
      <c r="E9" s="101" t="s">
        <v>114</v>
      </c>
      <c r="F9" s="101" t="s">
        <v>174</v>
      </c>
      <c r="G9" s="101"/>
      <c r="H9" s="101"/>
      <c r="I9" s="101"/>
      <c r="J9" s="101"/>
      <c r="K9" s="101"/>
      <c r="L9" s="101"/>
      <c r="M9" s="101"/>
      <c r="N9" s="101"/>
      <c r="O9" s="101"/>
      <c r="P9" s="101">
        <f>SUM(J1:J18)</f>
        <v>12</v>
      </c>
      <c r="Q9" s="102" t="s">
        <v>7</v>
      </c>
      <c r="R9" s="101"/>
      <c r="S9" s="103"/>
      <c r="T9" s="103"/>
    </row>
    <row r="10" spans="1:20" ht="12.75">
      <c r="A10" s="136">
        <v>40376</v>
      </c>
      <c r="B10" s="101">
        <v>629</v>
      </c>
      <c r="C10" s="101" t="s">
        <v>108</v>
      </c>
      <c r="D10" s="101"/>
      <c r="E10" s="101" t="s">
        <v>209</v>
      </c>
      <c r="F10" s="101" t="s">
        <v>205</v>
      </c>
      <c r="G10" s="101" t="s">
        <v>87</v>
      </c>
      <c r="H10" s="102" t="s">
        <v>125</v>
      </c>
      <c r="I10" s="101" t="s">
        <v>163</v>
      </c>
      <c r="J10" s="102">
        <v>1</v>
      </c>
      <c r="K10" s="101"/>
      <c r="L10" s="101"/>
      <c r="M10" s="101"/>
      <c r="N10" s="101"/>
      <c r="O10" s="101"/>
      <c r="P10" s="105">
        <f>P9-10</f>
        <v>2</v>
      </c>
      <c r="Q10" s="101" t="s">
        <v>122</v>
      </c>
      <c r="R10" s="102"/>
      <c r="S10" s="103"/>
      <c r="T10" s="103"/>
    </row>
    <row r="11" spans="1:20" ht="12.75">
      <c r="A11" s="136">
        <v>40376</v>
      </c>
      <c r="B11" s="101">
        <v>629</v>
      </c>
      <c r="C11" s="101" t="s">
        <v>108</v>
      </c>
      <c r="D11" s="101"/>
      <c r="E11" s="101" t="s">
        <v>149</v>
      </c>
      <c r="F11" s="101" t="s">
        <v>174</v>
      </c>
      <c r="G11" s="101" t="s">
        <v>254</v>
      </c>
      <c r="H11" s="102">
        <v>7</v>
      </c>
      <c r="I11" s="101" t="s">
        <v>166</v>
      </c>
      <c r="J11" s="102">
        <v>1</v>
      </c>
      <c r="K11" s="101"/>
      <c r="L11" s="101"/>
      <c r="M11" s="101"/>
      <c r="N11" s="101"/>
      <c r="O11" s="101"/>
      <c r="P11" s="101"/>
      <c r="Q11" s="101"/>
      <c r="R11" s="101"/>
      <c r="S11" s="103"/>
      <c r="T11" s="103"/>
    </row>
    <row r="12" spans="1:20" ht="12.75">
      <c r="A12" s="136">
        <v>40376</v>
      </c>
      <c r="B12" s="101">
        <v>629</v>
      </c>
      <c r="C12" s="101" t="s">
        <v>108</v>
      </c>
      <c r="D12" s="101"/>
      <c r="E12" s="101"/>
      <c r="F12" s="101" t="s">
        <v>184</v>
      </c>
      <c r="G12" s="101" t="s">
        <v>72</v>
      </c>
      <c r="H12" s="137">
        <v>7</v>
      </c>
      <c r="I12" s="102" t="s">
        <v>108</v>
      </c>
      <c r="J12" s="102" t="s">
        <v>257</v>
      </c>
      <c r="K12" s="101"/>
      <c r="L12" s="101"/>
      <c r="M12" s="101" t="s">
        <v>441</v>
      </c>
      <c r="N12" s="101"/>
      <c r="O12" s="101"/>
      <c r="P12" s="101"/>
      <c r="Q12" s="101"/>
      <c r="R12" s="101"/>
      <c r="S12" s="103"/>
      <c r="T12" s="103"/>
    </row>
    <row r="13" spans="1:20" ht="12.75">
      <c r="A13" s="136">
        <v>40376</v>
      </c>
      <c r="B13" s="101">
        <v>629</v>
      </c>
      <c r="C13" s="101" t="s">
        <v>108</v>
      </c>
      <c r="D13" s="138"/>
      <c r="E13" s="134"/>
      <c r="F13" s="134"/>
      <c r="G13" s="101" t="s">
        <v>427</v>
      </c>
      <c r="H13" s="137">
        <v>7</v>
      </c>
      <c r="I13" s="102" t="s">
        <v>108</v>
      </c>
      <c r="J13" s="102" t="s">
        <v>257</v>
      </c>
      <c r="K13" s="101"/>
      <c r="L13" s="101"/>
      <c r="M13" s="101" t="s">
        <v>448</v>
      </c>
      <c r="N13" s="101"/>
      <c r="O13" s="134"/>
      <c r="P13" s="134"/>
      <c r="Q13" s="134"/>
      <c r="R13" s="101"/>
      <c r="S13" s="103"/>
      <c r="T13" s="103"/>
    </row>
    <row r="14" spans="1:20" ht="12.75">
      <c r="A14" s="136">
        <v>40376</v>
      </c>
      <c r="B14" s="101">
        <v>629</v>
      </c>
      <c r="C14" s="101" t="s">
        <v>108</v>
      </c>
      <c r="D14" s="101"/>
      <c r="E14" s="101"/>
      <c r="F14" s="101"/>
      <c r="G14" s="101" t="s">
        <v>445</v>
      </c>
      <c r="H14" s="101"/>
      <c r="I14" s="101"/>
      <c r="J14" s="102">
        <v>1</v>
      </c>
      <c r="K14" s="101"/>
      <c r="L14" s="101"/>
      <c r="M14" s="135" t="s">
        <v>338</v>
      </c>
      <c r="N14" s="101"/>
      <c r="O14" s="101"/>
      <c r="P14" s="101"/>
      <c r="Q14" s="101"/>
      <c r="R14" s="101"/>
      <c r="S14" s="103"/>
      <c r="T14" s="103"/>
    </row>
    <row r="15" spans="1:20" ht="12.75">
      <c r="A15" s="136">
        <v>40376</v>
      </c>
      <c r="B15" s="101">
        <v>629</v>
      </c>
      <c r="C15" s="101" t="s">
        <v>108</v>
      </c>
      <c r="D15" s="101"/>
      <c r="E15" s="101"/>
      <c r="F15" s="101" t="s">
        <v>174</v>
      </c>
      <c r="G15" s="101" t="s">
        <v>440</v>
      </c>
      <c r="H15" s="137">
        <v>7</v>
      </c>
      <c r="I15" s="102" t="s">
        <v>108</v>
      </c>
      <c r="J15" s="102">
        <v>1</v>
      </c>
      <c r="K15" s="101"/>
      <c r="L15" s="101"/>
      <c r="M15" s="101"/>
      <c r="N15" s="101"/>
      <c r="O15" s="101"/>
      <c r="P15" s="101"/>
      <c r="Q15" s="101"/>
      <c r="R15" s="101"/>
      <c r="S15" s="103"/>
      <c r="T15" s="103"/>
    </row>
    <row r="16" spans="1:20" ht="12.75">
      <c r="A16" s="136">
        <v>40376</v>
      </c>
      <c r="B16" s="101">
        <v>629</v>
      </c>
      <c r="C16" s="101" t="s">
        <v>108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2" t="s">
        <v>75</v>
      </c>
      <c r="N16" s="101"/>
      <c r="O16" s="101"/>
      <c r="P16" s="101"/>
      <c r="Q16" s="101"/>
      <c r="R16" s="101"/>
      <c r="S16" s="103"/>
      <c r="T16" s="103"/>
    </row>
    <row r="17" spans="1:20" ht="12.75">
      <c r="A17" s="136">
        <v>40376</v>
      </c>
      <c r="B17" s="101">
        <v>629</v>
      </c>
      <c r="C17" s="101" t="s">
        <v>108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3"/>
      <c r="T17" s="103"/>
    </row>
    <row r="18" spans="1:20" ht="12.75">
      <c r="A18" s="136">
        <v>40376</v>
      </c>
      <c r="B18" s="101">
        <v>629</v>
      </c>
      <c r="C18" s="101" t="s">
        <v>108</v>
      </c>
      <c r="D18" s="101"/>
      <c r="E18" s="134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3"/>
      <c r="T18" s="103"/>
    </row>
    <row r="19" spans="1:20" ht="12.75">
      <c r="A19" s="136">
        <v>40376</v>
      </c>
      <c r="B19" s="101">
        <v>629</v>
      </c>
      <c r="C19" s="101" t="s">
        <v>108</v>
      </c>
      <c r="D19" s="101"/>
      <c r="E19" s="101" t="s">
        <v>247</v>
      </c>
      <c r="F19" s="101" t="s">
        <v>205</v>
      </c>
      <c r="G19" s="139" t="s">
        <v>402</v>
      </c>
      <c r="H19" s="102" t="s">
        <v>165</v>
      </c>
      <c r="I19" s="101" t="s">
        <v>155</v>
      </c>
      <c r="J19" s="102">
        <v>1</v>
      </c>
      <c r="K19" s="101"/>
      <c r="L19" s="101"/>
      <c r="M19" s="101"/>
      <c r="N19" s="101"/>
      <c r="O19" s="101"/>
      <c r="P19" s="101"/>
      <c r="Q19" s="102"/>
      <c r="R19" s="101"/>
      <c r="S19" s="103"/>
      <c r="T19" s="103"/>
    </row>
    <row r="20" spans="1:20" ht="12.75">
      <c r="A20" s="136">
        <v>40376</v>
      </c>
      <c r="B20" s="101">
        <v>629</v>
      </c>
      <c r="C20" s="101" t="s">
        <v>108</v>
      </c>
      <c r="D20" s="101"/>
      <c r="E20" s="101" t="s">
        <v>133</v>
      </c>
      <c r="F20" s="101" t="s">
        <v>205</v>
      </c>
      <c r="G20" s="101" t="s">
        <v>24</v>
      </c>
      <c r="H20" s="102" t="s">
        <v>165</v>
      </c>
      <c r="I20" s="101" t="s">
        <v>156</v>
      </c>
      <c r="J20" s="102" t="s">
        <v>257</v>
      </c>
      <c r="K20" s="101"/>
      <c r="L20" s="101"/>
      <c r="M20" s="101" t="s">
        <v>441</v>
      </c>
      <c r="N20" s="101"/>
      <c r="O20" s="101"/>
      <c r="P20" s="101"/>
      <c r="Q20" s="102"/>
      <c r="R20" s="101"/>
      <c r="S20" s="103"/>
      <c r="T20" s="103"/>
    </row>
    <row r="21" spans="1:20" ht="12.75">
      <c r="A21" s="136">
        <v>40376</v>
      </c>
      <c r="B21" s="101">
        <v>629</v>
      </c>
      <c r="C21" s="101" t="s">
        <v>108</v>
      </c>
      <c r="D21" s="101"/>
      <c r="E21" s="101" t="s">
        <v>194</v>
      </c>
      <c r="F21" s="101" t="s">
        <v>34</v>
      </c>
      <c r="G21" s="101" t="s">
        <v>234</v>
      </c>
      <c r="H21" s="102" t="s">
        <v>165</v>
      </c>
      <c r="I21" s="101" t="s">
        <v>164</v>
      </c>
      <c r="J21" s="102">
        <v>1</v>
      </c>
      <c r="K21" s="101"/>
      <c r="L21" s="101"/>
      <c r="M21" s="101"/>
      <c r="N21" s="101"/>
      <c r="O21" s="101"/>
      <c r="P21" s="101"/>
      <c r="Q21" s="102"/>
      <c r="R21" s="101"/>
      <c r="S21" s="103"/>
      <c r="T21" s="103"/>
    </row>
    <row r="22" spans="1:20" ht="12.75">
      <c r="A22" s="136">
        <v>40376</v>
      </c>
      <c r="B22" s="101">
        <v>629</v>
      </c>
      <c r="C22" s="101" t="s">
        <v>108</v>
      </c>
      <c r="D22" s="101"/>
      <c r="E22" s="101" t="s">
        <v>144</v>
      </c>
      <c r="F22" s="101" t="s">
        <v>197</v>
      </c>
      <c r="G22" s="101" t="s">
        <v>237</v>
      </c>
      <c r="H22" s="102" t="s">
        <v>165</v>
      </c>
      <c r="I22" s="101" t="s">
        <v>168</v>
      </c>
      <c r="J22" s="102">
        <v>1</v>
      </c>
      <c r="K22" s="101"/>
      <c r="L22" s="101"/>
      <c r="M22" s="101"/>
      <c r="N22" s="101"/>
      <c r="O22" s="101"/>
      <c r="P22" s="101"/>
      <c r="Q22" s="102"/>
      <c r="R22" s="101"/>
      <c r="S22" s="103"/>
      <c r="T22" s="103"/>
    </row>
    <row r="23" spans="1:20" ht="12.75">
      <c r="A23" s="136">
        <v>40376</v>
      </c>
      <c r="B23" s="101">
        <v>629</v>
      </c>
      <c r="C23" s="101" t="s">
        <v>108</v>
      </c>
      <c r="D23" s="101"/>
      <c r="E23" s="101" t="s">
        <v>233</v>
      </c>
      <c r="F23" s="101" t="s">
        <v>197</v>
      </c>
      <c r="G23" s="134" t="s">
        <v>434</v>
      </c>
      <c r="H23" s="134"/>
      <c r="I23" s="134"/>
      <c r="J23" s="134"/>
      <c r="K23" s="101"/>
      <c r="L23" s="101"/>
      <c r="M23" s="134"/>
      <c r="N23" s="101"/>
      <c r="O23" s="101"/>
      <c r="P23" s="101"/>
      <c r="Q23" s="102"/>
      <c r="R23" s="101"/>
      <c r="S23" s="103"/>
      <c r="T23" s="103"/>
    </row>
    <row r="24" spans="1:20" ht="12.75">
      <c r="A24" s="136">
        <v>40376</v>
      </c>
      <c r="B24" s="101">
        <v>629</v>
      </c>
      <c r="C24" s="101" t="s">
        <v>108</v>
      </c>
      <c r="D24" s="101"/>
      <c r="E24" s="101" t="s">
        <v>211</v>
      </c>
      <c r="F24" s="102" t="s">
        <v>174</v>
      </c>
      <c r="G24" s="101" t="s">
        <v>379</v>
      </c>
      <c r="H24" s="102" t="s">
        <v>165</v>
      </c>
      <c r="I24" s="101" t="s">
        <v>156</v>
      </c>
      <c r="J24" s="102">
        <v>1</v>
      </c>
      <c r="K24" s="101"/>
      <c r="L24" s="101"/>
      <c r="M24" s="101"/>
      <c r="N24" s="101"/>
      <c r="O24" s="101"/>
      <c r="P24" s="101"/>
      <c r="Q24" s="102"/>
      <c r="R24" s="101"/>
      <c r="S24" s="103"/>
      <c r="T24" s="103"/>
    </row>
    <row r="25" spans="1:20" ht="12.75">
      <c r="A25" s="136">
        <v>40376</v>
      </c>
      <c r="B25" s="101">
        <v>629</v>
      </c>
      <c r="C25" s="101" t="s">
        <v>108</v>
      </c>
      <c r="D25" s="101"/>
      <c r="E25" s="101" t="s">
        <v>85</v>
      </c>
      <c r="F25" s="101" t="s">
        <v>196</v>
      </c>
      <c r="G25" s="101" t="s">
        <v>39</v>
      </c>
      <c r="H25" s="102" t="s">
        <v>165</v>
      </c>
      <c r="I25" s="101" t="s">
        <v>156</v>
      </c>
      <c r="J25" s="102">
        <v>1</v>
      </c>
      <c r="K25" s="101"/>
      <c r="L25" s="101"/>
      <c r="M25" s="101"/>
      <c r="N25" s="101"/>
      <c r="O25" s="101"/>
      <c r="P25" s="101"/>
      <c r="Q25" s="102"/>
      <c r="R25" s="101"/>
      <c r="S25" s="103"/>
      <c r="T25" s="103"/>
    </row>
    <row r="26" spans="1:20" ht="12.75">
      <c r="A26" s="136">
        <v>40376</v>
      </c>
      <c r="B26" s="101">
        <v>629</v>
      </c>
      <c r="C26" s="101" t="s">
        <v>108</v>
      </c>
      <c r="D26" s="101"/>
      <c r="E26" s="101" t="s">
        <v>32</v>
      </c>
      <c r="F26" s="101" t="s">
        <v>196</v>
      </c>
      <c r="G26" s="140" t="s">
        <v>0</v>
      </c>
      <c r="H26" s="102" t="s">
        <v>165</v>
      </c>
      <c r="I26" s="101" t="s">
        <v>163</v>
      </c>
      <c r="J26" s="102" t="s">
        <v>257</v>
      </c>
      <c r="K26" s="101"/>
      <c r="L26" s="101"/>
      <c r="M26" s="101" t="s">
        <v>441</v>
      </c>
      <c r="N26" s="101"/>
      <c r="O26" s="101"/>
      <c r="P26" s="101"/>
      <c r="Q26" s="102"/>
      <c r="R26" s="101"/>
      <c r="S26" s="103"/>
      <c r="T26" s="103"/>
    </row>
    <row r="27" spans="1:20" ht="12.75">
      <c r="A27" s="136">
        <v>40376</v>
      </c>
      <c r="B27" s="101">
        <v>629</v>
      </c>
      <c r="C27" s="101" t="s">
        <v>108</v>
      </c>
      <c r="D27" s="101"/>
      <c r="E27" s="101" t="s">
        <v>374</v>
      </c>
      <c r="F27" s="102" t="s">
        <v>174</v>
      </c>
      <c r="G27" s="101" t="s">
        <v>227</v>
      </c>
      <c r="H27" s="102" t="s">
        <v>165</v>
      </c>
      <c r="I27" s="101" t="s">
        <v>155</v>
      </c>
      <c r="J27" s="102">
        <v>1</v>
      </c>
      <c r="K27" s="101"/>
      <c r="L27" s="101"/>
      <c r="M27" s="101"/>
      <c r="N27" s="101"/>
      <c r="O27" s="101"/>
      <c r="P27" s="102"/>
      <c r="Q27" s="101"/>
      <c r="R27" s="101"/>
      <c r="S27" s="103"/>
      <c r="T27" s="103"/>
    </row>
    <row r="28" spans="1:20" ht="12.75">
      <c r="A28" s="136">
        <v>40376</v>
      </c>
      <c r="B28" s="101">
        <v>629</v>
      </c>
      <c r="C28" s="101" t="s">
        <v>108</v>
      </c>
      <c r="D28" s="101"/>
      <c r="E28" s="101" t="s">
        <v>210</v>
      </c>
      <c r="F28" s="101" t="s">
        <v>174</v>
      </c>
      <c r="G28" s="101" t="s">
        <v>78</v>
      </c>
      <c r="H28" s="102" t="s">
        <v>165</v>
      </c>
      <c r="I28" s="101" t="s">
        <v>161</v>
      </c>
      <c r="J28" s="102">
        <v>1</v>
      </c>
      <c r="K28" s="101"/>
      <c r="L28" s="101"/>
      <c r="M28" s="101"/>
      <c r="N28" s="101"/>
      <c r="O28" s="101"/>
      <c r="P28" s="101"/>
      <c r="Q28" s="101"/>
      <c r="R28" s="101"/>
      <c r="S28" s="103"/>
      <c r="T28" s="103"/>
    </row>
    <row r="29" spans="1:20" ht="12.75">
      <c r="A29" s="136">
        <v>40376</v>
      </c>
      <c r="B29" s="101">
        <v>629</v>
      </c>
      <c r="C29" s="101" t="s">
        <v>108</v>
      </c>
      <c r="D29" s="138"/>
      <c r="E29" s="101" t="s">
        <v>48</v>
      </c>
      <c r="F29" s="101" t="s">
        <v>174</v>
      </c>
      <c r="G29" s="101" t="s">
        <v>389</v>
      </c>
      <c r="H29" s="102" t="s">
        <v>165</v>
      </c>
      <c r="I29" s="101" t="s">
        <v>161</v>
      </c>
      <c r="J29" s="102">
        <v>1</v>
      </c>
      <c r="K29" s="101"/>
      <c r="L29" s="101"/>
      <c r="M29" s="141"/>
      <c r="N29" s="142"/>
      <c r="O29" s="134"/>
      <c r="P29" s="134"/>
      <c r="Q29" s="134"/>
      <c r="R29" s="101"/>
      <c r="S29" s="103"/>
      <c r="T29" s="103"/>
    </row>
    <row r="30" spans="1:20" ht="12.75">
      <c r="A30" s="136">
        <v>40376</v>
      </c>
      <c r="B30" s="101">
        <v>629</v>
      </c>
      <c r="C30" s="101" t="s">
        <v>108</v>
      </c>
      <c r="D30" s="101"/>
      <c r="E30" s="101" t="s">
        <v>221</v>
      </c>
      <c r="F30" s="101" t="s">
        <v>174</v>
      </c>
      <c r="G30" s="101" t="s">
        <v>6</v>
      </c>
      <c r="H30" s="102" t="s">
        <v>165</v>
      </c>
      <c r="I30" s="101" t="s">
        <v>166</v>
      </c>
      <c r="J30" s="102">
        <v>1</v>
      </c>
      <c r="K30" s="101"/>
      <c r="L30" s="101"/>
      <c r="M30" s="101"/>
      <c r="N30" s="101"/>
      <c r="O30" s="101"/>
      <c r="P30" s="101"/>
      <c r="Q30" s="102"/>
      <c r="R30" s="101"/>
      <c r="S30" s="103"/>
      <c r="T30" s="103"/>
    </row>
    <row r="31" spans="1:20" ht="12.75">
      <c r="A31" s="136">
        <v>40376</v>
      </c>
      <c r="B31" s="101">
        <v>629</v>
      </c>
      <c r="C31" s="101" t="s">
        <v>108</v>
      </c>
      <c r="D31" s="101"/>
      <c r="E31" s="101" t="s">
        <v>152</v>
      </c>
      <c r="F31" s="102" t="s">
        <v>174</v>
      </c>
      <c r="G31" s="101" t="s">
        <v>375</v>
      </c>
      <c r="H31" s="102" t="s">
        <v>165</v>
      </c>
      <c r="I31" s="101" t="s">
        <v>163</v>
      </c>
      <c r="J31" s="102">
        <v>1</v>
      </c>
      <c r="K31" s="101"/>
      <c r="L31" s="101"/>
      <c r="M31" s="101"/>
      <c r="N31" s="101"/>
      <c r="O31" s="101"/>
      <c r="P31" s="102"/>
      <c r="Q31" s="101"/>
      <c r="R31" s="101"/>
      <c r="S31" s="103"/>
      <c r="T31" s="103"/>
    </row>
    <row r="32" spans="1:20" ht="12.75">
      <c r="A32" s="136">
        <v>40376</v>
      </c>
      <c r="B32" s="101">
        <v>629</v>
      </c>
      <c r="C32" s="101" t="s">
        <v>108</v>
      </c>
      <c r="D32" s="101"/>
      <c r="E32" s="101" t="s">
        <v>179</v>
      </c>
      <c r="F32" s="101" t="s">
        <v>196</v>
      </c>
      <c r="G32" s="101" t="s">
        <v>434</v>
      </c>
      <c r="H32" s="101"/>
      <c r="I32" s="101"/>
      <c r="J32" s="101"/>
      <c r="K32" s="101"/>
      <c r="L32" s="101"/>
      <c r="M32" s="101"/>
      <c r="N32" s="101"/>
      <c r="O32" s="101"/>
      <c r="P32" s="101">
        <f>SUM(J19:J40)</f>
        <v>13</v>
      </c>
      <c r="Q32" s="102" t="s">
        <v>10</v>
      </c>
      <c r="R32" s="102"/>
      <c r="S32" s="103"/>
      <c r="T32" s="103"/>
    </row>
    <row r="33" spans="1:20" ht="12.75">
      <c r="A33" s="136">
        <v>40376</v>
      </c>
      <c r="B33" s="101">
        <v>629</v>
      </c>
      <c r="C33" s="101" t="s">
        <v>108</v>
      </c>
      <c r="D33" s="101"/>
      <c r="E33" s="101" t="s">
        <v>60</v>
      </c>
      <c r="F33" s="101" t="s">
        <v>196</v>
      </c>
      <c r="G33" s="140" t="s">
        <v>370</v>
      </c>
      <c r="H33" s="102" t="s">
        <v>165</v>
      </c>
      <c r="I33" s="101" t="s">
        <v>159</v>
      </c>
      <c r="J33" s="102" t="s">
        <v>257</v>
      </c>
      <c r="K33" s="101"/>
      <c r="L33" s="101"/>
      <c r="M33" s="101" t="s">
        <v>443</v>
      </c>
      <c r="N33" s="101"/>
      <c r="O33" s="101"/>
      <c r="P33" s="101">
        <f>P32-15</f>
        <v>-2</v>
      </c>
      <c r="Q33" s="101" t="s">
        <v>40</v>
      </c>
      <c r="R33" s="101"/>
      <c r="S33" s="103"/>
      <c r="T33" s="103"/>
    </row>
    <row r="34" spans="1:20" ht="12.75">
      <c r="A34" s="136">
        <v>40376</v>
      </c>
      <c r="B34" s="101">
        <v>629</v>
      </c>
      <c r="C34" s="101" t="s">
        <v>108</v>
      </c>
      <c r="D34" s="101"/>
      <c r="E34" s="101"/>
      <c r="F34" s="102" t="s">
        <v>174</v>
      </c>
      <c r="G34" s="101" t="s">
        <v>36</v>
      </c>
      <c r="H34" s="137">
        <v>8</v>
      </c>
      <c r="I34" s="102" t="s">
        <v>108</v>
      </c>
      <c r="J34" s="102" t="s">
        <v>257</v>
      </c>
      <c r="K34" s="101"/>
      <c r="L34" s="101"/>
      <c r="M34" s="101" t="s">
        <v>449</v>
      </c>
      <c r="N34" s="101"/>
      <c r="O34" s="101"/>
      <c r="P34" s="101"/>
      <c r="Q34" s="101"/>
      <c r="R34" s="101"/>
      <c r="S34" s="103"/>
      <c r="T34" s="103"/>
    </row>
    <row r="35" spans="1:20" ht="12.75">
      <c r="A35" s="136">
        <v>40376</v>
      </c>
      <c r="B35" s="101">
        <v>629</v>
      </c>
      <c r="C35" s="101" t="s">
        <v>108</v>
      </c>
      <c r="D35" s="101"/>
      <c r="E35" s="101"/>
      <c r="F35" s="134"/>
      <c r="G35" s="101" t="s">
        <v>444</v>
      </c>
      <c r="H35" s="138"/>
      <c r="I35" s="138"/>
      <c r="J35" s="102">
        <v>1</v>
      </c>
      <c r="K35" s="101"/>
      <c r="L35" s="101"/>
      <c r="M35" s="135" t="s">
        <v>338</v>
      </c>
      <c r="N35" s="101"/>
      <c r="O35" s="101"/>
      <c r="P35" s="101"/>
      <c r="Q35" s="101"/>
      <c r="R35" s="101"/>
      <c r="S35" s="103"/>
      <c r="T35" s="103"/>
    </row>
    <row r="36" spans="1:20" ht="12.75">
      <c r="A36" s="136">
        <v>40376</v>
      </c>
      <c r="B36" s="101">
        <v>629</v>
      </c>
      <c r="C36" s="101" t="s">
        <v>108</v>
      </c>
      <c r="D36" s="138"/>
      <c r="E36" s="138"/>
      <c r="F36" s="138"/>
      <c r="G36" s="101" t="s">
        <v>447</v>
      </c>
      <c r="H36" s="101"/>
      <c r="I36" s="101"/>
      <c r="J36" s="102">
        <v>1</v>
      </c>
      <c r="K36" s="101"/>
      <c r="L36" s="101"/>
      <c r="M36" s="135" t="s">
        <v>338</v>
      </c>
      <c r="N36" s="138"/>
      <c r="O36" s="101"/>
      <c r="P36" s="101"/>
      <c r="Q36" s="101"/>
      <c r="R36" s="101"/>
      <c r="S36" s="103"/>
      <c r="T36" s="103"/>
    </row>
    <row r="37" spans="1:20" ht="12.75">
      <c r="A37" s="136">
        <v>40376</v>
      </c>
      <c r="B37" s="101">
        <v>629</v>
      </c>
      <c r="C37" s="101" t="s">
        <v>108</v>
      </c>
      <c r="D37" s="101"/>
      <c r="E37" s="101"/>
      <c r="F37" s="101"/>
      <c r="G37" s="101" t="s">
        <v>427</v>
      </c>
      <c r="H37" s="137">
        <v>7</v>
      </c>
      <c r="I37" s="102" t="s">
        <v>108</v>
      </c>
      <c r="J37" s="102">
        <v>1</v>
      </c>
      <c r="K37" s="101"/>
      <c r="L37" s="101"/>
      <c r="M37" s="101" t="s">
        <v>448</v>
      </c>
      <c r="N37" s="101"/>
      <c r="O37" s="101"/>
      <c r="P37" s="101"/>
      <c r="Q37" s="101"/>
      <c r="R37" s="101"/>
      <c r="S37" s="103"/>
      <c r="T37" s="103"/>
    </row>
    <row r="38" spans="1:20" ht="12.75">
      <c r="A38" s="136">
        <v>40376</v>
      </c>
      <c r="B38" s="101">
        <v>629</v>
      </c>
      <c r="C38" s="101" t="s">
        <v>108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3"/>
      <c r="T38" s="103"/>
    </row>
    <row r="39" spans="1:20" ht="12.75">
      <c r="A39" s="136">
        <v>40376</v>
      </c>
      <c r="B39" s="101">
        <v>629</v>
      </c>
      <c r="C39" s="101" t="s">
        <v>108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3"/>
      <c r="T39" s="103"/>
    </row>
    <row r="40" spans="1:20" ht="12.75">
      <c r="A40" s="136">
        <v>40376</v>
      </c>
      <c r="B40" s="101">
        <v>629</v>
      </c>
      <c r="C40" s="101" t="s">
        <v>108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3"/>
      <c r="T40" s="103"/>
    </row>
    <row r="41" spans="1:20" ht="12.75">
      <c r="A41" s="136">
        <v>40376</v>
      </c>
      <c r="B41" s="101">
        <v>629</v>
      </c>
      <c r="C41" s="101" t="s">
        <v>108</v>
      </c>
      <c r="D41" s="101"/>
      <c r="E41" s="101" t="s">
        <v>224</v>
      </c>
      <c r="F41" s="102" t="s">
        <v>184</v>
      </c>
      <c r="G41" s="101" t="s">
        <v>23</v>
      </c>
      <c r="H41" s="102" t="s">
        <v>128</v>
      </c>
      <c r="I41" s="101" t="s">
        <v>156</v>
      </c>
      <c r="J41" s="102" t="s">
        <v>257</v>
      </c>
      <c r="K41" s="101"/>
      <c r="L41" s="101"/>
      <c r="M41" s="101" t="s">
        <v>441</v>
      </c>
      <c r="N41" s="101"/>
      <c r="O41" s="101"/>
      <c r="P41" s="101"/>
      <c r="Q41" s="101"/>
      <c r="R41" s="101"/>
      <c r="S41" s="103"/>
      <c r="T41" s="103"/>
    </row>
    <row r="42" spans="1:20" ht="12.75">
      <c r="A42" s="136">
        <v>40376</v>
      </c>
      <c r="B42" s="101">
        <v>629</v>
      </c>
      <c r="C42" s="101" t="s">
        <v>108</v>
      </c>
      <c r="D42" s="101"/>
      <c r="E42" s="101"/>
      <c r="F42" s="101" t="s">
        <v>174</v>
      </c>
      <c r="G42" s="101" t="s">
        <v>373</v>
      </c>
      <c r="H42" s="102" t="s">
        <v>128</v>
      </c>
      <c r="I42" s="101" t="s">
        <v>161</v>
      </c>
      <c r="J42" s="102">
        <v>1</v>
      </c>
      <c r="K42" s="101"/>
      <c r="L42" s="101"/>
      <c r="M42" s="101"/>
      <c r="N42" s="101"/>
      <c r="O42" s="101"/>
      <c r="P42" s="101"/>
      <c r="Q42" s="101"/>
      <c r="R42" s="101"/>
      <c r="S42" s="103"/>
      <c r="T42" s="103"/>
    </row>
    <row r="43" spans="1:20" ht="12.75">
      <c r="A43" s="136">
        <v>40376</v>
      </c>
      <c r="B43" s="101">
        <v>629</v>
      </c>
      <c r="C43" s="101" t="s">
        <v>108</v>
      </c>
      <c r="D43" s="101"/>
      <c r="E43" s="101" t="s">
        <v>255</v>
      </c>
      <c r="F43" s="101" t="s">
        <v>197</v>
      </c>
      <c r="G43" s="101" t="s">
        <v>214</v>
      </c>
      <c r="H43" s="102" t="s">
        <v>128</v>
      </c>
      <c r="I43" s="101" t="s">
        <v>164</v>
      </c>
      <c r="J43" s="102">
        <v>1</v>
      </c>
      <c r="K43" s="101"/>
      <c r="L43" s="101"/>
      <c r="M43" s="101"/>
      <c r="N43" s="101"/>
      <c r="O43" s="101"/>
      <c r="P43" s="101"/>
      <c r="Q43" s="101"/>
      <c r="R43" s="101"/>
      <c r="S43" s="103"/>
      <c r="T43" s="103"/>
    </row>
    <row r="44" spans="1:20" ht="12.75">
      <c r="A44" s="136">
        <v>40376</v>
      </c>
      <c r="B44" s="101">
        <v>629</v>
      </c>
      <c r="C44" s="101" t="s">
        <v>108</v>
      </c>
      <c r="D44" s="101"/>
      <c r="E44" s="101" t="s">
        <v>229</v>
      </c>
      <c r="F44" s="101" t="s">
        <v>97</v>
      </c>
      <c r="G44" s="101" t="s">
        <v>66</v>
      </c>
      <c r="H44" s="102" t="s">
        <v>128</v>
      </c>
      <c r="I44" s="101" t="s">
        <v>156</v>
      </c>
      <c r="J44" s="102">
        <v>1</v>
      </c>
      <c r="K44" s="101"/>
      <c r="L44" s="101"/>
      <c r="M44" s="101"/>
      <c r="N44" s="101"/>
      <c r="O44" s="101"/>
      <c r="P44" s="101"/>
      <c r="Q44" s="101"/>
      <c r="R44" s="101"/>
      <c r="S44" s="103"/>
      <c r="T44" s="103"/>
    </row>
    <row r="45" spans="1:20" ht="12.75">
      <c r="A45" s="136">
        <v>40376</v>
      </c>
      <c r="B45" s="101">
        <v>629</v>
      </c>
      <c r="C45" s="101" t="s">
        <v>108</v>
      </c>
      <c r="D45" s="101"/>
      <c r="E45" s="101" t="s">
        <v>236</v>
      </c>
      <c r="F45" s="101" t="s">
        <v>45</v>
      </c>
      <c r="G45" s="101" t="s">
        <v>3</v>
      </c>
      <c r="H45" s="102" t="s">
        <v>128</v>
      </c>
      <c r="I45" s="101" t="s">
        <v>167</v>
      </c>
      <c r="J45" s="102">
        <v>1</v>
      </c>
      <c r="K45" s="101"/>
      <c r="L45" s="101"/>
      <c r="M45" s="101"/>
      <c r="N45" s="101"/>
      <c r="O45" s="101"/>
      <c r="P45" s="101"/>
      <c r="Q45" s="101"/>
      <c r="R45" s="101"/>
      <c r="S45" s="103"/>
      <c r="T45" s="103"/>
    </row>
    <row r="46" spans="1:20" ht="12.75">
      <c r="A46" s="136">
        <v>40376</v>
      </c>
      <c r="B46" s="101">
        <v>629</v>
      </c>
      <c r="C46" s="101" t="s">
        <v>108</v>
      </c>
      <c r="D46" s="101"/>
      <c r="E46" s="101" t="s">
        <v>11</v>
      </c>
      <c r="F46" s="101" t="s">
        <v>174</v>
      </c>
      <c r="G46" s="101" t="s">
        <v>47</v>
      </c>
      <c r="H46" s="102" t="s">
        <v>128</v>
      </c>
      <c r="I46" s="101" t="s">
        <v>163</v>
      </c>
      <c r="J46" s="102">
        <v>1</v>
      </c>
      <c r="K46" s="101"/>
      <c r="L46" s="101"/>
      <c r="M46" s="101"/>
      <c r="N46" s="101"/>
      <c r="O46" s="101"/>
      <c r="P46" s="101"/>
      <c r="Q46" s="101"/>
      <c r="R46" s="101"/>
      <c r="S46" s="103"/>
      <c r="T46" s="103"/>
    </row>
    <row r="47" spans="1:20" ht="12.75">
      <c r="A47" s="136">
        <v>40376</v>
      </c>
      <c r="B47" s="101">
        <v>629</v>
      </c>
      <c r="C47" s="101" t="s">
        <v>108</v>
      </c>
      <c r="D47" s="101"/>
      <c r="E47" s="101" t="s">
        <v>20</v>
      </c>
      <c r="F47" s="101" t="s">
        <v>205</v>
      </c>
      <c r="G47" s="101" t="s">
        <v>138</v>
      </c>
      <c r="H47" s="102" t="s">
        <v>128</v>
      </c>
      <c r="I47" s="101" t="s">
        <v>168</v>
      </c>
      <c r="J47" s="102">
        <v>1</v>
      </c>
      <c r="K47" s="101"/>
      <c r="L47" s="101"/>
      <c r="M47" s="101"/>
      <c r="N47" s="101"/>
      <c r="O47" s="101"/>
      <c r="P47" s="101"/>
      <c r="Q47" s="101"/>
      <c r="R47" s="101"/>
      <c r="S47" s="103"/>
      <c r="T47" s="103"/>
    </row>
    <row r="48" spans="1:20" ht="12.75">
      <c r="A48" s="136">
        <v>40376</v>
      </c>
      <c r="B48" s="101">
        <v>629</v>
      </c>
      <c r="C48" s="101" t="s">
        <v>108</v>
      </c>
      <c r="D48" s="101"/>
      <c r="E48" s="102" t="s">
        <v>38</v>
      </c>
      <c r="F48" s="102" t="s">
        <v>184</v>
      </c>
      <c r="G48" s="101" t="s">
        <v>172</v>
      </c>
      <c r="H48" s="102" t="s">
        <v>128</v>
      </c>
      <c r="I48" s="101" t="s">
        <v>163</v>
      </c>
      <c r="J48" s="102" t="s">
        <v>257</v>
      </c>
      <c r="K48" s="101"/>
      <c r="L48" s="101"/>
      <c r="M48" s="101" t="s">
        <v>441</v>
      </c>
      <c r="N48" s="101"/>
      <c r="O48" s="101"/>
      <c r="P48" s="101"/>
      <c r="Q48" s="101"/>
      <c r="R48" s="101"/>
      <c r="S48" s="103"/>
      <c r="T48" s="103"/>
    </row>
    <row r="49" spans="1:20" ht="12.75">
      <c r="A49" s="136">
        <v>40376</v>
      </c>
      <c r="B49" s="101">
        <v>629</v>
      </c>
      <c r="C49" s="101" t="s">
        <v>108</v>
      </c>
      <c r="D49" s="101"/>
      <c r="E49" s="101"/>
      <c r="F49" s="102" t="s">
        <v>184</v>
      </c>
      <c r="G49" s="101" t="s">
        <v>110</v>
      </c>
      <c r="H49" s="102" t="s">
        <v>128</v>
      </c>
      <c r="I49" s="101" t="s">
        <v>163</v>
      </c>
      <c r="J49" s="102" t="s">
        <v>257</v>
      </c>
      <c r="K49" s="101"/>
      <c r="L49" s="101"/>
      <c r="M49" s="101" t="s">
        <v>441</v>
      </c>
      <c r="N49" s="101"/>
      <c r="O49" s="101"/>
      <c r="P49" s="101"/>
      <c r="Q49" s="101"/>
      <c r="R49" s="101"/>
      <c r="S49" s="103"/>
      <c r="T49" s="103"/>
    </row>
    <row r="50" spans="1:20" ht="12.75">
      <c r="A50" s="136">
        <v>40376</v>
      </c>
      <c r="B50" s="101">
        <v>629</v>
      </c>
      <c r="C50" s="101" t="s">
        <v>108</v>
      </c>
      <c r="D50" s="101"/>
      <c r="E50" s="101" t="s">
        <v>19</v>
      </c>
      <c r="F50" s="101" t="s">
        <v>174</v>
      </c>
      <c r="G50" s="101" t="s">
        <v>157</v>
      </c>
      <c r="H50" s="102" t="s">
        <v>128</v>
      </c>
      <c r="I50" s="101" t="s">
        <v>168</v>
      </c>
      <c r="J50" s="102">
        <v>1</v>
      </c>
      <c r="K50" s="101"/>
      <c r="L50" s="101"/>
      <c r="M50" s="101"/>
      <c r="N50" s="101"/>
      <c r="O50" s="101"/>
      <c r="P50" s="101">
        <f>SUM(J41:J58)</f>
        <v>9</v>
      </c>
      <c r="Q50" s="102" t="s">
        <v>148</v>
      </c>
      <c r="R50" s="102"/>
      <c r="S50" s="103"/>
      <c r="T50" s="103"/>
    </row>
    <row r="51" spans="1:20" ht="12.75">
      <c r="A51" s="136">
        <v>40376</v>
      </c>
      <c r="B51" s="101">
        <v>629</v>
      </c>
      <c r="C51" s="101" t="s">
        <v>108</v>
      </c>
      <c r="D51" s="101"/>
      <c r="E51" s="101" t="s">
        <v>244</v>
      </c>
      <c r="F51" s="101" t="s">
        <v>203</v>
      </c>
      <c r="G51" s="101" t="s">
        <v>18</v>
      </c>
      <c r="H51" s="102" t="s">
        <v>128</v>
      </c>
      <c r="I51" s="101" t="s">
        <v>164</v>
      </c>
      <c r="J51" s="102">
        <v>1</v>
      </c>
      <c r="K51" s="101"/>
      <c r="L51" s="101"/>
      <c r="M51" s="101"/>
      <c r="N51" s="101"/>
      <c r="O51" s="101"/>
      <c r="P51" s="101">
        <f>P50-10</f>
        <v>-1</v>
      </c>
      <c r="Q51" s="101" t="s">
        <v>30</v>
      </c>
      <c r="R51" s="101"/>
      <c r="S51" s="103"/>
      <c r="T51" s="103"/>
    </row>
    <row r="52" spans="1:20" ht="12.75">
      <c r="A52" s="136">
        <v>40376</v>
      </c>
      <c r="B52" s="101">
        <v>629</v>
      </c>
      <c r="C52" s="101" t="s">
        <v>108</v>
      </c>
      <c r="D52" s="101"/>
      <c r="E52" s="101" t="s">
        <v>115</v>
      </c>
      <c r="F52" s="101" t="s">
        <v>137</v>
      </c>
      <c r="G52" s="101" t="s">
        <v>434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3"/>
      <c r="T52" s="103"/>
    </row>
    <row r="53" spans="1:20" ht="12.75">
      <c r="A53" s="136">
        <v>40376</v>
      </c>
      <c r="B53" s="101">
        <v>629</v>
      </c>
      <c r="C53" s="101" t="s">
        <v>108</v>
      </c>
      <c r="D53" s="101"/>
      <c r="E53" s="101"/>
      <c r="F53" s="102" t="s">
        <v>184</v>
      </c>
      <c r="G53" s="101" t="s">
        <v>206</v>
      </c>
      <c r="H53" s="137">
        <v>17</v>
      </c>
      <c r="I53" s="102" t="s">
        <v>108</v>
      </c>
      <c r="J53" s="102" t="s">
        <v>257</v>
      </c>
      <c r="K53" s="101"/>
      <c r="L53" s="101"/>
      <c r="M53" s="101" t="s">
        <v>441</v>
      </c>
      <c r="N53" s="101"/>
      <c r="O53" s="101"/>
      <c r="P53" s="101"/>
      <c r="Q53" s="101"/>
      <c r="R53" s="101"/>
      <c r="S53" s="103"/>
      <c r="T53" s="103"/>
    </row>
    <row r="54" spans="1:20" ht="12.75">
      <c r="A54" s="136">
        <v>40376</v>
      </c>
      <c r="B54" s="101">
        <v>629</v>
      </c>
      <c r="C54" s="101" t="s">
        <v>108</v>
      </c>
      <c r="D54" s="138"/>
      <c r="E54" s="134"/>
      <c r="F54" s="134"/>
      <c r="G54" s="102" t="s">
        <v>446</v>
      </c>
      <c r="H54" s="134"/>
      <c r="I54" s="134"/>
      <c r="J54" s="102">
        <v>1</v>
      </c>
      <c r="K54" s="101"/>
      <c r="L54" s="101"/>
      <c r="M54" s="135" t="s">
        <v>338</v>
      </c>
      <c r="N54" s="134"/>
      <c r="O54" s="101"/>
      <c r="P54" s="101"/>
      <c r="Q54" s="101"/>
      <c r="R54" s="101"/>
      <c r="S54" s="103"/>
      <c r="T54" s="103"/>
    </row>
    <row r="55" spans="1:20" ht="12.75">
      <c r="A55" s="136">
        <v>40376</v>
      </c>
      <c r="B55" s="101">
        <v>629</v>
      </c>
      <c r="C55" s="101" t="s">
        <v>108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3"/>
      <c r="T55" s="103"/>
    </row>
    <row r="56" spans="1:20" ht="12.75">
      <c r="A56" s="136">
        <v>40376</v>
      </c>
      <c r="B56" s="101">
        <v>629</v>
      </c>
      <c r="C56" s="101" t="s">
        <v>108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3"/>
      <c r="T56" s="103"/>
    </row>
    <row r="57" spans="1:20" ht="12.75">
      <c r="A57" s="136">
        <v>40376</v>
      </c>
      <c r="B57" s="101">
        <v>629</v>
      </c>
      <c r="C57" s="101" t="s">
        <v>108</v>
      </c>
      <c r="D57" s="101"/>
      <c r="E57" s="101"/>
      <c r="F57" s="101"/>
      <c r="G57" s="135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3"/>
      <c r="T57" s="103"/>
    </row>
    <row r="58" spans="1:20" ht="12.75">
      <c r="A58" s="136">
        <v>40376</v>
      </c>
      <c r="B58" s="101">
        <v>629</v>
      </c>
      <c r="C58" s="101" t="s">
        <v>108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3"/>
      <c r="T58" s="103"/>
    </row>
    <row r="59" spans="1:20" ht="12.75">
      <c r="A59" s="136">
        <v>40376</v>
      </c>
      <c r="B59" s="101">
        <v>629</v>
      </c>
      <c r="C59" s="101" t="s">
        <v>108</v>
      </c>
      <c r="D59" s="101"/>
      <c r="E59" s="101" t="s">
        <v>53</v>
      </c>
      <c r="F59" s="101" t="s">
        <v>174</v>
      </c>
      <c r="G59" s="101" t="s">
        <v>223</v>
      </c>
      <c r="H59" s="101" t="s">
        <v>94</v>
      </c>
      <c r="I59" s="101" t="s">
        <v>155</v>
      </c>
      <c r="J59" s="101">
        <v>1</v>
      </c>
      <c r="K59" s="101"/>
      <c r="L59" s="101"/>
      <c r="M59" s="101"/>
      <c r="N59" s="101"/>
      <c r="O59" s="101"/>
      <c r="P59" s="101"/>
      <c r="Q59" s="101"/>
      <c r="R59" s="101"/>
      <c r="S59" s="103"/>
      <c r="T59" s="103"/>
    </row>
    <row r="60" spans="1:20" ht="12.75">
      <c r="A60" s="136">
        <v>40376</v>
      </c>
      <c r="B60" s="101">
        <v>629</v>
      </c>
      <c r="C60" s="101" t="s">
        <v>108</v>
      </c>
      <c r="D60" s="101"/>
      <c r="E60" s="101" t="s">
        <v>88</v>
      </c>
      <c r="F60" s="101" t="s">
        <v>174</v>
      </c>
      <c r="G60" s="101" t="s">
        <v>416</v>
      </c>
      <c r="H60" s="101" t="s">
        <v>94</v>
      </c>
      <c r="I60" s="101" t="s">
        <v>167</v>
      </c>
      <c r="J60" s="101">
        <v>1</v>
      </c>
      <c r="K60" s="101"/>
      <c r="L60" s="101"/>
      <c r="M60" s="101"/>
      <c r="N60" s="101"/>
      <c r="O60" s="101"/>
      <c r="P60" s="101"/>
      <c r="Q60" s="101"/>
      <c r="R60" s="101"/>
      <c r="S60" s="103"/>
      <c r="T60" s="103"/>
    </row>
    <row r="61" spans="1:20" ht="12.75">
      <c r="A61" s="136">
        <v>40376</v>
      </c>
      <c r="B61" s="101">
        <v>629</v>
      </c>
      <c r="C61" s="101" t="s">
        <v>108</v>
      </c>
      <c r="D61" s="101"/>
      <c r="E61" s="101" t="s">
        <v>68</v>
      </c>
      <c r="F61" s="101" t="s">
        <v>205</v>
      </c>
      <c r="G61" s="101" t="s">
        <v>5</v>
      </c>
      <c r="H61" s="101" t="s">
        <v>94</v>
      </c>
      <c r="I61" s="101" t="s">
        <v>161</v>
      </c>
      <c r="J61" s="101">
        <v>1</v>
      </c>
      <c r="K61" s="101"/>
      <c r="L61" s="101"/>
      <c r="M61" s="101"/>
      <c r="N61" s="101"/>
      <c r="O61" s="101"/>
      <c r="P61" s="101">
        <f>SUM(J59:J70)</f>
        <v>5</v>
      </c>
      <c r="Q61" s="101" t="s">
        <v>4</v>
      </c>
      <c r="R61" s="101"/>
      <c r="S61" s="103"/>
      <c r="T61" s="103"/>
    </row>
    <row r="62" spans="1:20" ht="12.75">
      <c r="A62" s="136">
        <v>40376</v>
      </c>
      <c r="B62" s="101">
        <v>629</v>
      </c>
      <c r="C62" s="101" t="s">
        <v>108</v>
      </c>
      <c r="D62" s="101"/>
      <c r="E62" s="101" t="s">
        <v>178</v>
      </c>
      <c r="F62" s="101" t="s">
        <v>197</v>
      </c>
      <c r="G62" s="140" t="s">
        <v>346</v>
      </c>
      <c r="H62" s="101" t="s">
        <v>94</v>
      </c>
      <c r="I62" s="101" t="s">
        <v>156</v>
      </c>
      <c r="J62" s="101">
        <v>1</v>
      </c>
      <c r="K62" s="101"/>
      <c r="L62" s="101"/>
      <c r="M62" s="101"/>
      <c r="N62" s="101"/>
      <c r="O62" s="101"/>
      <c r="P62" s="101">
        <f>P61-8</f>
        <v>-3</v>
      </c>
      <c r="Q62" s="101" t="s">
        <v>61</v>
      </c>
      <c r="R62" s="101"/>
      <c r="S62" s="103"/>
      <c r="T62" s="103"/>
    </row>
    <row r="63" spans="1:20" ht="12.75">
      <c r="A63" s="136">
        <v>40376</v>
      </c>
      <c r="B63" s="101">
        <v>629</v>
      </c>
      <c r="C63" s="101" t="s">
        <v>108</v>
      </c>
      <c r="D63" s="101"/>
      <c r="E63" s="101" t="s">
        <v>8</v>
      </c>
      <c r="F63" s="101" t="s">
        <v>195</v>
      </c>
      <c r="G63" s="101" t="s">
        <v>116</v>
      </c>
      <c r="H63" s="101" t="s">
        <v>94</v>
      </c>
      <c r="I63" s="101" t="s">
        <v>167</v>
      </c>
      <c r="J63" s="101">
        <v>1</v>
      </c>
      <c r="K63" s="101"/>
      <c r="L63" s="101"/>
      <c r="M63" s="101"/>
      <c r="N63" s="101"/>
      <c r="O63" s="101"/>
      <c r="P63" s="134"/>
      <c r="Q63" s="134"/>
      <c r="R63" s="101"/>
      <c r="S63" s="103"/>
      <c r="T63" s="103"/>
    </row>
    <row r="64" spans="1:20" ht="12.75">
      <c r="A64" s="136">
        <v>40376</v>
      </c>
      <c r="B64" s="101">
        <v>629</v>
      </c>
      <c r="C64" s="101" t="s">
        <v>108</v>
      </c>
      <c r="D64" s="101"/>
      <c r="E64" s="101" t="s">
        <v>33</v>
      </c>
      <c r="F64" s="101" t="s">
        <v>174</v>
      </c>
      <c r="G64" s="101" t="s">
        <v>371</v>
      </c>
      <c r="H64" s="101" t="s">
        <v>94</v>
      </c>
      <c r="I64" s="101" t="s">
        <v>156</v>
      </c>
      <c r="J64" s="101" t="s">
        <v>257</v>
      </c>
      <c r="K64" s="101"/>
      <c r="L64" s="101"/>
      <c r="M64" s="101" t="s">
        <v>339</v>
      </c>
      <c r="N64" s="101"/>
      <c r="O64" s="101"/>
      <c r="P64" s="101">
        <f>P61+P50+P32+P9</f>
        <v>39</v>
      </c>
      <c r="Q64" s="102" t="s">
        <v>142</v>
      </c>
      <c r="R64" s="101"/>
      <c r="S64" s="103"/>
      <c r="T64" s="103"/>
    </row>
    <row r="65" spans="1:20" ht="12.75">
      <c r="A65" s="136">
        <v>40376</v>
      </c>
      <c r="B65" s="101">
        <v>629</v>
      </c>
      <c r="C65" s="101" t="s">
        <v>108</v>
      </c>
      <c r="D65" s="101"/>
      <c r="E65" s="101" t="s">
        <v>118</v>
      </c>
      <c r="F65" s="101" t="s">
        <v>174</v>
      </c>
      <c r="G65" s="101" t="s">
        <v>357</v>
      </c>
      <c r="H65" s="101" t="s">
        <v>94</v>
      </c>
      <c r="I65" s="101" t="s">
        <v>164</v>
      </c>
      <c r="J65" s="102" t="s">
        <v>257</v>
      </c>
      <c r="K65" s="101"/>
      <c r="L65" s="101"/>
      <c r="M65" s="101" t="s">
        <v>441</v>
      </c>
      <c r="N65" s="101"/>
      <c r="O65" s="101"/>
      <c r="P65" s="101">
        <f>P64-43</f>
        <v>-4</v>
      </c>
      <c r="Q65" s="102" t="s">
        <v>207</v>
      </c>
      <c r="R65" s="101"/>
      <c r="S65" s="103"/>
      <c r="T65" s="103"/>
    </row>
    <row r="66" spans="1:20" ht="12.75">
      <c r="A66" s="136">
        <v>40376</v>
      </c>
      <c r="B66" s="101">
        <v>629</v>
      </c>
      <c r="C66" s="101" t="s">
        <v>108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2"/>
      <c r="N66" s="101"/>
      <c r="O66" s="101"/>
      <c r="P66" s="101"/>
      <c r="Q66" s="101"/>
      <c r="R66" s="102"/>
      <c r="S66" s="103"/>
      <c r="T66" s="103"/>
    </row>
    <row r="67" spans="1:20" ht="12.75">
      <c r="A67" s="136">
        <v>40376</v>
      </c>
      <c r="B67" s="101">
        <v>629</v>
      </c>
      <c r="C67" s="101" t="s">
        <v>108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3"/>
      <c r="T67" s="103"/>
    </row>
    <row r="68" spans="1:20" ht="12.75">
      <c r="A68" s="136">
        <v>40376</v>
      </c>
      <c r="B68" s="101">
        <v>629</v>
      </c>
      <c r="C68" s="101" t="s">
        <v>108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34"/>
      <c r="O68" s="101"/>
      <c r="P68" s="101"/>
      <c r="Q68" s="101"/>
      <c r="R68" s="101"/>
      <c r="S68" s="103"/>
      <c r="T68" s="103"/>
    </row>
    <row r="69" spans="1:20" ht="12.75">
      <c r="A69" s="136">
        <v>40376</v>
      </c>
      <c r="B69" s="101">
        <v>629</v>
      </c>
      <c r="C69" s="101" t="s">
        <v>108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3"/>
      <c r="T69" s="103"/>
    </row>
    <row r="70" spans="1:20" ht="12.75">
      <c r="A70" s="136">
        <v>40376</v>
      </c>
      <c r="B70" s="101">
        <v>629</v>
      </c>
      <c r="C70" s="101" t="s">
        <v>108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3"/>
      <c r="T70" s="103"/>
    </row>
    <row r="71" spans="1:20" ht="12.75">
      <c r="A71" s="136">
        <v>40376</v>
      </c>
      <c r="B71" s="136">
        <v>40376</v>
      </c>
      <c r="C71" s="136">
        <v>40376</v>
      </c>
      <c r="D71" s="136">
        <v>40376</v>
      </c>
      <c r="E71" s="136">
        <v>40376</v>
      </c>
      <c r="F71" s="136">
        <v>40376</v>
      </c>
      <c r="G71" s="136">
        <v>40376</v>
      </c>
      <c r="H71" s="136">
        <v>40376</v>
      </c>
      <c r="I71" s="136">
        <v>40376</v>
      </c>
      <c r="J71" s="136">
        <v>40376</v>
      </c>
      <c r="K71" s="136">
        <v>40376</v>
      </c>
      <c r="L71" s="136">
        <v>40376</v>
      </c>
      <c r="M71" s="136">
        <v>40376</v>
      </c>
      <c r="N71" s="136">
        <v>40376</v>
      </c>
      <c r="O71" s="136">
        <v>40376</v>
      </c>
      <c r="P71" s="136">
        <v>40376</v>
      </c>
      <c r="Q71" s="136">
        <v>40376</v>
      </c>
      <c r="R71" s="101"/>
      <c r="S71" s="103"/>
      <c r="T71" s="103"/>
    </row>
    <row r="72" spans="1:20" ht="12.75">
      <c r="A72" s="136">
        <v>40378</v>
      </c>
      <c r="B72" s="136">
        <v>40378</v>
      </c>
      <c r="C72" s="136">
        <v>40378</v>
      </c>
      <c r="D72" s="136">
        <v>40378</v>
      </c>
      <c r="E72" s="136">
        <v>40378</v>
      </c>
      <c r="F72" s="136">
        <v>40378</v>
      </c>
      <c r="G72" s="136">
        <v>40378</v>
      </c>
      <c r="H72" s="136">
        <v>40378</v>
      </c>
      <c r="I72" s="136">
        <v>40378</v>
      </c>
      <c r="J72" s="136">
        <v>40378</v>
      </c>
      <c r="K72" s="136">
        <v>40378</v>
      </c>
      <c r="L72" s="136">
        <v>40378</v>
      </c>
      <c r="M72" s="136">
        <v>40378</v>
      </c>
      <c r="N72" s="136">
        <v>40378</v>
      </c>
      <c r="O72" s="136">
        <v>40378</v>
      </c>
      <c r="P72" s="136">
        <v>40378</v>
      </c>
      <c r="Q72" s="136">
        <v>40378</v>
      </c>
      <c r="R72" s="101"/>
      <c r="S72" s="103"/>
      <c r="T72" s="103"/>
    </row>
    <row r="73" spans="1:20" ht="12.75">
      <c r="A73" s="136">
        <v>40378</v>
      </c>
      <c r="B73" s="101">
        <v>629</v>
      </c>
      <c r="C73" s="101" t="s">
        <v>107</v>
      </c>
      <c r="D73" s="101"/>
      <c r="E73" s="101" t="s">
        <v>158</v>
      </c>
      <c r="F73" s="101" t="s">
        <v>203</v>
      </c>
      <c r="G73" s="101" t="s">
        <v>187</v>
      </c>
      <c r="H73" s="102" t="s">
        <v>125</v>
      </c>
      <c r="I73" s="101" t="s">
        <v>166</v>
      </c>
      <c r="J73" s="102">
        <v>1</v>
      </c>
      <c r="K73" s="101"/>
      <c r="L73" s="101"/>
      <c r="M73" s="101"/>
      <c r="N73" s="101"/>
      <c r="O73" s="101"/>
      <c r="P73" s="101"/>
      <c r="Q73" s="101"/>
      <c r="R73" s="101"/>
      <c r="S73" s="103"/>
      <c r="T73" s="103"/>
    </row>
    <row r="74" spans="1:20" ht="12.75">
      <c r="A74" s="136">
        <v>40378</v>
      </c>
      <c r="B74" s="101">
        <v>629</v>
      </c>
      <c r="C74" s="101" t="s">
        <v>107</v>
      </c>
      <c r="D74" s="101"/>
      <c r="E74" s="101" t="s">
        <v>93</v>
      </c>
      <c r="F74" s="101" t="s">
        <v>174</v>
      </c>
      <c r="G74" s="101" t="s">
        <v>103</v>
      </c>
      <c r="H74" s="102" t="s">
        <v>125</v>
      </c>
      <c r="I74" s="101" t="s">
        <v>163</v>
      </c>
      <c r="J74" s="143">
        <v>1</v>
      </c>
      <c r="K74" s="101"/>
      <c r="L74" s="101"/>
      <c r="M74" s="144"/>
      <c r="N74" s="101"/>
      <c r="O74" s="101"/>
      <c r="P74" s="101"/>
      <c r="Q74" s="101"/>
      <c r="R74" s="100">
        <v>40232</v>
      </c>
      <c r="S74" s="103"/>
      <c r="T74" s="103"/>
    </row>
    <row r="75" spans="1:20" ht="12.75">
      <c r="A75" s="136">
        <v>40378</v>
      </c>
      <c r="B75" s="101">
        <v>629</v>
      </c>
      <c r="C75" s="101" t="s">
        <v>107</v>
      </c>
      <c r="D75" s="101"/>
      <c r="E75" s="101" t="s">
        <v>58</v>
      </c>
      <c r="F75" s="101" t="s">
        <v>184</v>
      </c>
      <c r="G75" s="101" t="s">
        <v>83</v>
      </c>
      <c r="H75" s="102" t="s">
        <v>125</v>
      </c>
      <c r="I75" s="101" t="s">
        <v>163</v>
      </c>
      <c r="J75" s="102">
        <v>1</v>
      </c>
      <c r="K75" s="101"/>
      <c r="L75" s="101"/>
      <c r="M75" s="101"/>
      <c r="N75" s="101"/>
      <c r="O75" s="101"/>
      <c r="P75" s="101"/>
      <c r="Q75" s="102"/>
      <c r="R75" s="101"/>
      <c r="S75" s="103"/>
      <c r="T75" s="103"/>
    </row>
    <row r="76" spans="1:20" ht="12.75">
      <c r="A76" s="136">
        <v>40378</v>
      </c>
      <c r="B76" s="101">
        <v>629</v>
      </c>
      <c r="C76" s="101" t="s">
        <v>107</v>
      </c>
      <c r="D76" s="101"/>
      <c r="E76" s="101"/>
      <c r="F76" s="101" t="s">
        <v>184</v>
      </c>
      <c r="G76" s="101" t="s">
        <v>150</v>
      </c>
      <c r="H76" s="102" t="s">
        <v>125</v>
      </c>
      <c r="I76" s="101" t="s">
        <v>167</v>
      </c>
      <c r="J76" s="102">
        <v>1</v>
      </c>
      <c r="K76" s="101"/>
      <c r="L76" s="101"/>
      <c r="M76" s="101"/>
      <c r="N76" s="101"/>
      <c r="O76" s="101"/>
      <c r="P76" s="101"/>
      <c r="Q76" s="101"/>
      <c r="R76" s="101"/>
      <c r="S76" s="103"/>
      <c r="T76" s="103"/>
    </row>
    <row r="77" spans="1:20" ht="12.75">
      <c r="A77" s="136">
        <v>40378</v>
      </c>
      <c r="B77" s="101">
        <v>629</v>
      </c>
      <c r="C77" s="101" t="s">
        <v>107</v>
      </c>
      <c r="D77" s="101"/>
      <c r="E77" s="101" t="s">
        <v>216</v>
      </c>
      <c r="F77" s="101" t="s">
        <v>174</v>
      </c>
      <c r="G77" s="101" t="s">
        <v>70</v>
      </c>
      <c r="H77" s="102" t="s">
        <v>125</v>
      </c>
      <c r="I77" s="101" t="s">
        <v>164</v>
      </c>
      <c r="J77" s="102">
        <v>1</v>
      </c>
      <c r="K77" s="101"/>
      <c r="L77" s="101"/>
      <c r="M77" s="101"/>
      <c r="N77" s="101"/>
      <c r="O77" s="101"/>
      <c r="P77" s="101"/>
      <c r="Q77" s="102"/>
      <c r="R77" s="101"/>
      <c r="S77" s="103"/>
      <c r="T77" s="103"/>
    </row>
    <row r="78" spans="1:20" ht="12.75">
      <c r="A78" s="136">
        <v>40378</v>
      </c>
      <c r="B78" s="101">
        <v>629</v>
      </c>
      <c r="C78" s="101" t="s">
        <v>107</v>
      </c>
      <c r="D78" s="101"/>
      <c r="E78" s="101" t="s">
        <v>176</v>
      </c>
      <c r="F78" s="101" t="s">
        <v>21</v>
      </c>
      <c r="G78" s="101" t="s">
        <v>430</v>
      </c>
      <c r="H78" s="102" t="s">
        <v>125</v>
      </c>
      <c r="I78" s="101" t="s">
        <v>161</v>
      </c>
      <c r="J78" s="102">
        <v>1</v>
      </c>
      <c r="K78" s="101"/>
      <c r="L78" s="101"/>
      <c r="M78" s="101"/>
      <c r="N78" s="101"/>
      <c r="O78" s="101"/>
      <c r="P78" s="101"/>
      <c r="Q78" s="101"/>
      <c r="R78" s="101"/>
      <c r="S78" s="103"/>
      <c r="T78" s="103"/>
    </row>
    <row r="79" spans="1:20" ht="12.75">
      <c r="A79" s="136">
        <v>40378</v>
      </c>
      <c r="B79" s="101">
        <v>629</v>
      </c>
      <c r="C79" s="101" t="s">
        <v>107</v>
      </c>
      <c r="D79" s="101"/>
      <c r="E79" s="101" t="s">
        <v>44</v>
      </c>
      <c r="F79" s="101" t="s">
        <v>196</v>
      </c>
      <c r="G79" s="101" t="s">
        <v>218</v>
      </c>
      <c r="H79" s="102">
        <v>7</v>
      </c>
      <c r="I79" s="101" t="s">
        <v>166</v>
      </c>
      <c r="J79" s="102">
        <v>1</v>
      </c>
      <c r="K79" s="101"/>
      <c r="L79" s="101"/>
      <c r="M79" s="101"/>
      <c r="N79" s="101"/>
      <c r="O79" s="101"/>
      <c r="P79" s="101"/>
      <c r="Q79" s="101"/>
      <c r="R79" s="101"/>
      <c r="S79" s="103"/>
      <c r="T79" s="103"/>
    </row>
    <row r="80" spans="1:20" ht="12.75">
      <c r="A80" s="136">
        <v>40378</v>
      </c>
      <c r="B80" s="101">
        <v>629</v>
      </c>
      <c r="C80" s="101" t="s">
        <v>107</v>
      </c>
      <c r="D80" s="101"/>
      <c r="E80" s="101" t="s">
        <v>132</v>
      </c>
      <c r="F80" s="101" t="s">
        <v>196</v>
      </c>
      <c r="G80" s="101" t="s">
        <v>201</v>
      </c>
      <c r="H80" s="102" t="s">
        <v>125</v>
      </c>
      <c r="I80" s="101" t="s">
        <v>155</v>
      </c>
      <c r="J80" s="102">
        <v>1</v>
      </c>
      <c r="K80" s="101"/>
      <c r="L80" s="101"/>
      <c r="M80" s="101"/>
      <c r="N80" s="101"/>
      <c r="O80" s="101"/>
      <c r="P80" s="101"/>
      <c r="Q80" s="101"/>
      <c r="R80" s="101"/>
      <c r="S80" s="103"/>
      <c r="T80" s="103"/>
    </row>
    <row r="81" spans="1:20" ht="12.75">
      <c r="A81" s="136">
        <v>40378</v>
      </c>
      <c r="B81" s="101">
        <v>629</v>
      </c>
      <c r="C81" s="101" t="s">
        <v>107</v>
      </c>
      <c r="D81" s="101"/>
      <c r="E81" s="101" t="s">
        <v>114</v>
      </c>
      <c r="F81" s="101" t="s">
        <v>174</v>
      </c>
      <c r="G81" s="101"/>
      <c r="H81" s="101"/>
      <c r="I81" s="101"/>
      <c r="J81" s="101"/>
      <c r="K81" s="101"/>
      <c r="L81" s="101"/>
      <c r="M81" s="101"/>
      <c r="N81" s="101"/>
      <c r="O81" s="101"/>
      <c r="P81" s="101">
        <f>SUM(J73:J89)</f>
        <v>10</v>
      </c>
      <c r="Q81" s="102" t="s">
        <v>7</v>
      </c>
      <c r="R81" s="101"/>
      <c r="S81" s="103"/>
      <c r="T81" s="103"/>
    </row>
    <row r="82" spans="1:20" ht="12.75">
      <c r="A82" s="136">
        <v>40378</v>
      </c>
      <c r="B82" s="101">
        <v>629</v>
      </c>
      <c r="C82" s="101" t="s">
        <v>107</v>
      </c>
      <c r="D82" s="101"/>
      <c r="E82" s="101" t="s">
        <v>209</v>
      </c>
      <c r="F82" s="101" t="s">
        <v>205</v>
      </c>
      <c r="G82" s="101" t="s">
        <v>87</v>
      </c>
      <c r="H82" s="102" t="s">
        <v>125</v>
      </c>
      <c r="I82" s="101" t="s">
        <v>163</v>
      </c>
      <c r="J82" s="102">
        <v>1</v>
      </c>
      <c r="K82" s="101"/>
      <c r="L82" s="101"/>
      <c r="M82" s="101"/>
      <c r="N82" s="101"/>
      <c r="O82" s="101"/>
      <c r="P82" s="105">
        <f>P81-10</f>
        <v>0</v>
      </c>
      <c r="Q82" s="101" t="s">
        <v>122</v>
      </c>
      <c r="R82" s="101"/>
      <c r="S82" s="103"/>
      <c r="T82" s="103"/>
    </row>
    <row r="83" spans="1:20" ht="12.75">
      <c r="A83" s="136">
        <v>40378</v>
      </c>
      <c r="B83" s="101">
        <v>629</v>
      </c>
      <c r="C83" s="101" t="s">
        <v>107</v>
      </c>
      <c r="D83" s="101"/>
      <c r="E83" s="101" t="s">
        <v>149</v>
      </c>
      <c r="F83" s="101" t="s">
        <v>174</v>
      </c>
      <c r="G83" s="101" t="s">
        <v>254</v>
      </c>
      <c r="H83" s="102">
        <v>7</v>
      </c>
      <c r="I83" s="101" t="s">
        <v>166</v>
      </c>
      <c r="J83" s="102">
        <v>1</v>
      </c>
      <c r="K83" s="101"/>
      <c r="L83" s="101"/>
      <c r="M83" s="101"/>
      <c r="N83" s="101"/>
      <c r="O83" s="101"/>
      <c r="P83" s="101"/>
      <c r="Q83" s="101"/>
      <c r="R83" s="101"/>
      <c r="S83" s="103"/>
      <c r="T83" s="103"/>
    </row>
    <row r="84" spans="1:20" ht="12.75">
      <c r="A84" s="136">
        <v>40378</v>
      </c>
      <c r="B84" s="101">
        <v>629</v>
      </c>
      <c r="C84" s="101" t="s">
        <v>107</v>
      </c>
      <c r="D84" s="101"/>
      <c r="E84" s="101"/>
      <c r="F84" s="101" t="s">
        <v>21</v>
      </c>
      <c r="G84" s="101" t="s">
        <v>199</v>
      </c>
      <c r="H84" s="137">
        <v>7</v>
      </c>
      <c r="I84" s="102" t="s">
        <v>107</v>
      </c>
      <c r="J84" s="102" t="s">
        <v>257</v>
      </c>
      <c r="K84" s="101"/>
      <c r="L84" s="101"/>
      <c r="M84" s="101" t="s">
        <v>442</v>
      </c>
      <c r="N84" s="101"/>
      <c r="O84" s="101"/>
      <c r="P84" s="101"/>
      <c r="Q84" s="101"/>
      <c r="R84" s="101"/>
      <c r="S84" s="103"/>
      <c r="T84" s="103"/>
    </row>
    <row r="85" spans="1:20" ht="12.75">
      <c r="A85" s="136">
        <v>40378</v>
      </c>
      <c r="B85" s="101">
        <v>629</v>
      </c>
      <c r="C85" s="101" t="s">
        <v>107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3"/>
      <c r="T85" s="103"/>
    </row>
    <row r="86" spans="1:20" ht="12.75">
      <c r="A86" s="136">
        <v>40378</v>
      </c>
      <c r="B86" s="101">
        <v>629</v>
      </c>
      <c r="C86" s="101" t="s">
        <v>107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3"/>
      <c r="T86" s="103"/>
    </row>
    <row r="87" spans="1:20" ht="12.75">
      <c r="A87" s="136">
        <v>40378</v>
      </c>
      <c r="B87" s="101">
        <v>629</v>
      </c>
      <c r="C87" s="101" t="s">
        <v>107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 t="s">
        <v>75</v>
      </c>
      <c r="N87" s="101"/>
      <c r="O87" s="101"/>
      <c r="P87" s="101"/>
      <c r="Q87" s="101"/>
      <c r="R87" s="101"/>
      <c r="S87" s="103"/>
      <c r="T87" s="103"/>
    </row>
    <row r="88" spans="1:20" ht="12.75">
      <c r="A88" s="136">
        <v>40378</v>
      </c>
      <c r="B88" s="101">
        <v>629</v>
      </c>
      <c r="C88" s="101" t="s">
        <v>107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3"/>
      <c r="T88" s="103"/>
    </row>
    <row r="89" spans="1:20" ht="12.75">
      <c r="A89" s="136">
        <v>40378</v>
      </c>
      <c r="B89" s="101">
        <v>629</v>
      </c>
      <c r="C89" s="101" t="s">
        <v>107</v>
      </c>
      <c r="D89" s="101"/>
      <c r="E89" s="134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3"/>
      <c r="T89" s="103"/>
    </row>
    <row r="90" spans="1:20" ht="12.75">
      <c r="A90" s="136">
        <v>40378</v>
      </c>
      <c r="B90" s="101">
        <v>629</v>
      </c>
      <c r="C90" s="101" t="s">
        <v>107</v>
      </c>
      <c r="D90" s="101"/>
      <c r="E90" s="101" t="s">
        <v>247</v>
      </c>
      <c r="F90" s="101" t="s">
        <v>205</v>
      </c>
      <c r="G90" s="139" t="s">
        <v>402</v>
      </c>
      <c r="H90" s="102" t="s">
        <v>165</v>
      </c>
      <c r="I90" s="101" t="s">
        <v>155</v>
      </c>
      <c r="J90" s="102">
        <v>1</v>
      </c>
      <c r="K90" s="101"/>
      <c r="L90" s="101"/>
      <c r="M90" s="101"/>
      <c r="N90" s="101"/>
      <c r="O90" s="101"/>
      <c r="P90" s="101"/>
      <c r="Q90" s="102"/>
      <c r="R90" s="101"/>
      <c r="S90" s="103"/>
      <c r="T90" s="103"/>
    </row>
    <row r="91" spans="1:20" ht="12.75">
      <c r="A91" s="136">
        <v>40378</v>
      </c>
      <c r="B91" s="101">
        <v>629</v>
      </c>
      <c r="C91" s="101" t="s">
        <v>107</v>
      </c>
      <c r="D91" s="101"/>
      <c r="E91" s="101" t="s">
        <v>133</v>
      </c>
      <c r="F91" s="101" t="s">
        <v>205</v>
      </c>
      <c r="G91" s="101" t="s">
        <v>24</v>
      </c>
      <c r="H91" s="102" t="s">
        <v>165</v>
      </c>
      <c r="I91" s="101" t="s">
        <v>156</v>
      </c>
      <c r="J91" s="102">
        <v>1</v>
      </c>
      <c r="K91" s="101"/>
      <c r="L91" s="101"/>
      <c r="M91" s="101"/>
      <c r="N91" s="101"/>
      <c r="O91" s="101"/>
      <c r="P91" s="101"/>
      <c r="Q91" s="102"/>
      <c r="R91" s="101"/>
      <c r="S91" s="103"/>
      <c r="T91" s="103"/>
    </row>
    <row r="92" spans="1:20" ht="12.75">
      <c r="A92" s="136">
        <v>40378</v>
      </c>
      <c r="B92" s="101">
        <v>629</v>
      </c>
      <c r="C92" s="101" t="s">
        <v>107</v>
      </c>
      <c r="D92" s="101"/>
      <c r="E92" s="101" t="s">
        <v>194</v>
      </c>
      <c r="F92" s="101" t="s">
        <v>34</v>
      </c>
      <c r="G92" s="101" t="s">
        <v>234</v>
      </c>
      <c r="H92" s="102" t="s">
        <v>165</v>
      </c>
      <c r="I92" s="101" t="s">
        <v>164</v>
      </c>
      <c r="J92" s="102">
        <v>1</v>
      </c>
      <c r="K92" s="101"/>
      <c r="L92" s="101"/>
      <c r="M92" s="101"/>
      <c r="N92" s="101"/>
      <c r="O92" s="101"/>
      <c r="P92" s="101"/>
      <c r="Q92" s="102"/>
      <c r="R92" s="101"/>
      <c r="S92" s="103"/>
      <c r="T92" s="103"/>
    </row>
    <row r="93" spans="1:20" ht="12.75">
      <c r="A93" s="136">
        <v>40378</v>
      </c>
      <c r="B93" s="101">
        <v>629</v>
      </c>
      <c r="C93" s="101" t="s">
        <v>107</v>
      </c>
      <c r="D93" s="101"/>
      <c r="E93" s="101" t="s">
        <v>144</v>
      </c>
      <c r="F93" s="101" t="s">
        <v>197</v>
      </c>
      <c r="G93" s="101" t="s">
        <v>237</v>
      </c>
      <c r="H93" s="102" t="s">
        <v>165</v>
      </c>
      <c r="I93" s="101" t="s">
        <v>168</v>
      </c>
      <c r="J93" s="102">
        <v>1</v>
      </c>
      <c r="K93" s="101"/>
      <c r="L93" s="101"/>
      <c r="M93" s="101"/>
      <c r="N93" s="101"/>
      <c r="O93" s="101"/>
      <c r="P93" s="101"/>
      <c r="Q93" s="102"/>
      <c r="R93" s="101"/>
      <c r="S93" s="103"/>
      <c r="T93" s="103"/>
    </row>
    <row r="94" spans="1:20" ht="12.75">
      <c r="A94" s="136">
        <v>40378</v>
      </c>
      <c r="B94" s="101">
        <v>629</v>
      </c>
      <c r="C94" s="101" t="s">
        <v>107</v>
      </c>
      <c r="D94" s="101"/>
      <c r="E94" s="101" t="s">
        <v>233</v>
      </c>
      <c r="F94" s="101" t="s">
        <v>197</v>
      </c>
      <c r="G94" s="134" t="s">
        <v>434</v>
      </c>
      <c r="H94" s="134"/>
      <c r="I94" s="134"/>
      <c r="J94" s="134"/>
      <c r="K94" s="101"/>
      <c r="L94" s="101"/>
      <c r="M94" s="134"/>
      <c r="N94" s="101"/>
      <c r="O94" s="101"/>
      <c r="P94" s="101"/>
      <c r="Q94" s="102"/>
      <c r="R94" s="101"/>
      <c r="S94" s="103"/>
      <c r="T94" s="103"/>
    </row>
    <row r="95" spans="1:20" ht="12.75">
      <c r="A95" s="136">
        <v>40378</v>
      </c>
      <c r="B95" s="101">
        <v>629</v>
      </c>
      <c r="C95" s="101" t="s">
        <v>107</v>
      </c>
      <c r="D95" s="101"/>
      <c r="E95" s="101" t="s">
        <v>211</v>
      </c>
      <c r="F95" s="102" t="s">
        <v>174</v>
      </c>
      <c r="G95" s="101" t="s">
        <v>379</v>
      </c>
      <c r="H95" s="102" t="s">
        <v>165</v>
      </c>
      <c r="I95" s="101" t="s">
        <v>156</v>
      </c>
      <c r="J95" s="102">
        <v>1</v>
      </c>
      <c r="K95" s="101"/>
      <c r="L95" s="101"/>
      <c r="M95" s="101"/>
      <c r="N95" s="101"/>
      <c r="O95" s="101"/>
      <c r="P95" s="101"/>
      <c r="Q95" s="102"/>
      <c r="R95" s="101"/>
      <c r="S95" s="103"/>
      <c r="T95" s="103"/>
    </row>
    <row r="96" spans="1:20" ht="12.75">
      <c r="A96" s="136">
        <v>40378</v>
      </c>
      <c r="B96" s="101">
        <v>629</v>
      </c>
      <c r="C96" s="101" t="s">
        <v>107</v>
      </c>
      <c r="D96" s="101"/>
      <c r="E96" s="101" t="s">
        <v>85</v>
      </c>
      <c r="F96" s="101" t="s">
        <v>196</v>
      </c>
      <c r="G96" s="101" t="s">
        <v>39</v>
      </c>
      <c r="H96" s="102" t="s">
        <v>165</v>
      </c>
      <c r="I96" s="101" t="s">
        <v>156</v>
      </c>
      <c r="J96" s="102">
        <v>1</v>
      </c>
      <c r="K96" s="101"/>
      <c r="L96" s="101"/>
      <c r="M96" s="101"/>
      <c r="N96" s="101"/>
      <c r="O96" s="101"/>
      <c r="P96" s="101"/>
      <c r="Q96" s="102"/>
      <c r="R96" s="101"/>
      <c r="S96" s="103"/>
      <c r="T96" s="103"/>
    </row>
    <row r="97" spans="1:20" ht="12.75">
      <c r="A97" s="136">
        <v>40378</v>
      </c>
      <c r="B97" s="101">
        <v>629</v>
      </c>
      <c r="C97" s="101" t="s">
        <v>107</v>
      </c>
      <c r="D97" s="101"/>
      <c r="E97" s="101" t="s">
        <v>32</v>
      </c>
      <c r="F97" s="101" t="s">
        <v>196</v>
      </c>
      <c r="G97" s="140" t="s">
        <v>0</v>
      </c>
      <c r="H97" s="102" t="s">
        <v>165</v>
      </c>
      <c r="I97" s="101" t="s">
        <v>163</v>
      </c>
      <c r="J97" s="102" t="s">
        <v>257</v>
      </c>
      <c r="K97" s="101"/>
      <c r="L97" s="101"/>
      <c r="M97" s="101" t="s">
        <v>441</v>
      </c>
      <c r="N97" s="101"/>
      <c r="O97" s="101"/>
      <c r="P97" s="101"/>
      <c r="Q97" s="102"/>
      <c r="R97" s="101"/>
      <c r="S97" s="103"/>
      <c r="T97" s="103"/>
    </row>
    <row r="98" spans="1:20" ht="12.75">
      <c r="A98" s="136">
        <v>40378</v>
      </c>
      <c r="B98" s="101">
        <v>629</v>
      </c>
      <c r="C98" s="101" t="s">
        <v>107</v>
      </c>
      <c r="D98" s="101"/>
      <c r="E98" s="101" t="s">
        <v>374</v>
      </c>
      <c r="F98" s="102" t="s">
        <v>174</v>
      </c>
      <c r="G98" s="101" t="s">
        <v>227</v>
      </c>
      <c r="H98" s="102" t="s">
        <v>165</v>
      </c>
      <c r="I98" s="101" t="s">
        <v>155</v>
      </c>
      <c r="J98" s="102">
        <v>1</v>
      </c>
      <c r="K98" s="101"/>
      <c r="L98" s="101"/>
      <c r="M98" s="101"/>
      <c r="N98" s="101"/>
      <c r="O98" s="101"/>
      <c r="P98" s="102"/>
      <c r="Q98" s="101"/>
      <c r="R98" s="101"/>
      <c r="S98" s="103"/>
      <c r="T98" s="103"/>
    </row>
    <row r="99" spans="1:20" ht="12.75">
      <c r="A99" s="136">
        <v>40378</v>
      </c>
      <c r="B99" s="101">
        <v>629</v>
      </c>
      <c r="C99" s="101" t="s">
        <v>107</v>
      </c>
      <c r="D99" s="101"/>
      <c r="E99" s="101" t="s">
        <v>210</v>
      </c>
      <c r="F99" s="101" t="s">
        <v>174</v>
      </c>
      <c r="G99" s="101" t="s">
        <v>78</v>
      </c>
      <c r="H99" s="102" t="s">
        <v>165</v>
      </c>
      <c r="I99" s="101" t="s">
        <v>161</v>
      </c>
      <c r="J99" s="102">
        <v>1</v>
      </c>
      <c r="K99" s="101"/>
      <c r="L99" s="101"/>
      <c r="M99" s="101"/>
      <c r="N99" s="101"/>
      <c r="O99" s="101"/>
      <c r="P99" s="101"/>
      <c r="Q99" s="101"/>
      <c r="R99" s="101"/>
      <c r="S99" s="103"/>
      <c r="T99" s="103"/>
    </row>
    <row r="100" spans="1:20" ht="12.75">
      <c r="A100" s="136">
        <v>40378</v>
      </c>
      <c r="B100" s="101">
        <v>629</v>
      </c>
      <c r="C100" s="101" t="s">
        <v>107</v>
      </c>
      <c r="D100" s="101"/>
      <c r="E100" s="101" t="s">
        <v>48</v>
      </c>
      <c r="F100" s="101" t="s">
        <v>174</v>
      </c>
      <c r="G100" s="101" t="s">
        <v>389</v>
      </c>
      <c r="H100" s="102" t="s">
        <v>165</v>
      </c>
      <c r="I100" s="101" t="s">
        <v>161</v>
      </c>
      <c r="J100" s="102">
        <v>1</v>
      </c>
      <c r="K100" s="101"/>
      <c r="L100" s="101"/>
      <c r="M100" s="101"/>
      <c r="N100" s="101"/>
      <c r="O100" s="134"/>
      <c r="P100" s="134"/>
      <c r="Q100" s="134"/>
      <c r="R100" s="101"/>
      <c r="S100" s="103"/>
      <c r="T100" s="103"/>
    </row>
    <row r="101" spans="1:20" ht="12.75">
      <c r="A101" s="136">
        <v>40378</v>
      </c>
      <c r="B101" s="101">
        <v>629</v>
      </c>
      <c r="C101" s="101" t="s">
        <v>107</v>
      </c>
      <c r="D101" s="101"/>
      <c r="E101" s="101" t="s">
        <v>221</v>
      </c>
      <c r="F101" s="101" t="s">
        <v>174</v>
      </c>
      <c r="G101" s="101" t="s">
        <v>6</v>
      </c>
      <c r="H101" s="102" t="s">
        <v>165</v>
      </c>
      <c r="I101" s="101" t="s">
        <v>166</v>
      </c>
      <c r="J101" s="102">
        <v>1</v>
      </c>
      <c r="K101" s="101"/>
      <c r="L101" s="101"/>
      <c r="M101" s="101"/>
      <c r="N101" s="101"/>
      <c r="O101" s="101"/>
      <c r="P101" s="101"/>
      <c r="Q101" s="102"/>
      <c r="R101" s="101"/>
      <c r="S101" s="103"/>
      <c r="T101" s="103"/>
    </row>
    <row r="102" spans="1:20" ht="12.75">
      <c r="A102" s="136">
        <v>40378</v>
      </c>
      <c r="B102" s="101">
        <v>629</v>
      </c>
      <c r="C102" s="101" t="s">
        <v>107</v>
      </c>
      <c r="D102" s="101"/>
      <c r="E102" s="101" t="s">
        <v>152</v>
      </c>
      <c r="F102" s="102" t="s">
        <v>174</v>
      </c>
      <c r="G102" s="101" t="s">
        <v>375</v>
      </c>
      <c r="H102" s="102" t="s">
        <v>165</v>
      </c>
      <c r="I102" s="101" t="s">
        <v>163</v>
      </c>
      <c r="J102" s="102">
        <v>1</v>
      </c>
      <c r="K102" s="101"/>
      <c r="L102" s="101"/>
      <c r="M102" s="101"/>
      <c r="N102" s="101"/>
      <c r="O102" s="101"/>
      <c r="P102" s="102"/>
      <c r="Q102" s="101"/>
      <c r="R102" s="101"/>
      <c r="S102" s="103"/>
      <c r="T102" s="103"/>
    </row>
    <row r="103" spans="1:20" ht="12.75">
      <c r="A103" s="136">
        <v>40378</v>
      </c>
      <c r="B103" s="101">
        <v>629</v>
      </c>
      <c r="C103" s="101" t="s">
        <v>107</v>
      </c>
      <c r="D103" s="101"/>
      <c r="E103" s="101" t="s">
        <v>179</v>
      </c>
      <c r="F103" s="101" t="s">
        <v>196</v>
      </c>
      <c r="G103" s="101" t="s">
        <v>434</v>
      </c>
      <c r="H103" s="101"/>
      <c r="I103" s="101"/>
      <c r="J103" s="101"/>
      <c r="K103" s="101"/>
      <c r="L103" s="101"/>
      <c r="M103" s="101"/>
      <c r="N103" s="101"/>
      <c r="O103" s="101"/>
      <c r="P103" s="101">
        <f>SUM(J90:J110)</f>
        <v>14</v>
      </c>
      <c r="Q103" s="102" t="s">
        <v>10</v>
      </c>
      <c r="R103" s="101"/>
      <c r="S103" s="103"/>
      <c r="T103" s="103"/>
    </row>
    <row r="104" spans="1:20" ht="12.75">
      <c r="A104" s="136">
        <v>40378</v>
      </c>
      <c r="B104" s="101">
        <v>629</v>
      </c>
      <c r="C104" s="101" t="s">
        <v>107</v>
      </c>
      <c r="D104" s="101"/>
      <c r="E104" s="101" t="s">
        <v>60</v>
      </c>
      <c r="F104" s="101" t="s">
        <v>196</v>
      </c>
      <c r="G104" s="140" t="s">
        <v>370</v>
      </c>
      <c r="H104" s="102" t="s">
        <v>165</v>
      </c>
      <c r="I104" s="101" t="s">
        <v>159</v>
      </c>
      <c r="J104" s="102" t="s">
        <v>257</v>
      </c>
      <c r="K104" s="101"/>
      <c r="L104" s="101"/>
      <c r="M104" s="101" t="s">
        <v>443</v>
      </c>
      <c r="N104" s="101"/>
      <c r="O104" s="101"/>
      <c r="P104" s="101">
        <f>P103-15</f>
        <v>-1</v>
      </c>
      <c r="Q104" s="101" t="s">
        <v>40</v>
      </c>
      <c r="R104" s="101"/>
      <c r="S104" s="103"/>
      <c r="T104" s="103"/>
    </row>
    <row r="105" spans="1:20" ht="12.75">
      <c r="A105" s="136">
        <v>40378</v>
      </c>
      <c r="B105" s="101">
        <v>629</v>
      </c>
      <c r="C105" s="101" t="s">
        <v>107</v>
      </c>
      <c r="D105" s="101"/>
      <c r="E105" s="101"/>
      <c r="F105" s="101" t="s">
        <v>174</v>
      </c>
      <c r="G105" s="101" t="s">
        <v>99</v>
      </c>
      <c r="H105" s="137">
        <v>8</v>
      </c>
      <c r="I105" s="102" t="s">
        <v>107</v>
      </c>
      <c r="J105" s="102">
        <v>1</v>
      </c>
      <c r="K105" s="101"/>
      <c r="L105" s="101"/>
      <c r="M105" s="101"/>
      <c r="N105" s="101"/>
      <c r="O105" s="101"/>
      <c r="P105" s="101"/>
      <c r="Q105" s="101"/>
      <c r="R105" s="101"/>
      <c r="S105" s="103"/>
      <c r="T105" s="103"/>
    </row>
    <row r="106" spans="1:20" ht="12.75">
      <c r="A106" s="136">
        <v>40378</v>
      </c>
      <c r="B106" s="101">
        <v>629</v>
      </c>
      <c r="C106" s="101" t="s">
        <v>107</v>
      </c>
      <c r="D106" s="101"/>
      <c r="E106" s="138"/>
      <c r="F106" s="138"/>
      <c r="G106" s="134" t="s">
        <v>450</v>
      </c>
      <c r="H106" s="134"/>
      <c r="I106" s="134"/>
      <c r="J106" s="102">
        <v>1</v>
      </c>
      <c r="K106" s="101"/>
      <c r="L106" s="101"/>
      <c r="M106" s="134" t="s">
        <v>338</v>
      </c>
      <c r="N106" s="138"/>
      <c r="O106" s="138"/>
      <c r="P106" s="101"/>
      <c r="Q106" s="101"/>
      <c r="R106" s="101"/>
      <c r="S106" s="103"/>
      <c r="T106" s="103"/>
    </row>
    <row r="107" spans="1:20" ht="12.75">
      <c r="A107" s="136">
        <v>40378</v>
      </c>
      <c r="B107" s="101">
        <v>629</v>
      </c>
      <c r="C107" s="101" t="s">
        <v>107</v>
      </c>
      <c r="D107" s="101"/>
      <c r="E107" s="101"/>
      <c r="F107" s="101"/>
      <c r="G107" s="134" t="s">
        <v>451</v>
      </c>
      <c r="H107" s="134"/>
      <c r="I107" s="134"/>
      <c r="J107" s="102">
        <v>1</v>
      </c>
      <c r="K107" s="101"/>
      <c r="L107" s="101"/>
      <c r="M107" s="134" t="s">
        <v>338</v>
      </c>
      <c r="N107" s="101"/>
      <c r="O107" s="101"/>
      <c r="P107" s="101"/>
      <c r="Q107" s="101"/>
      <c r="R107" s="101"/>
      <c r="S107" s="103"/>
      <c r="T107" s="103"/>
    </row>
    <row r="108" spans="1:20" ht="12.75">
      <c r="A108" s="136">
        <v>40378</v>
      </c>
      <c r="B108" s="101">
        <v>629</v>
      </c>
      <c r="C108" s="101" t="s">
        <v>107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3"/>
      <c r="T108" s="103"/>
    </row>
    <row r="109" spans="1:20" ht="12.75">
      <c r="A109" s="136">
        <v>40378</v>
      </c>
      <c r="B109" s="101">
        <v>629</v>
      </c>
      <c r="C109" s="101" t="s">
        <v>107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3"/>
      <c r="T109" s="103"/>
    </row>
    <row r="110" spans="1:20" ht="12.75">
      <c r="A110" s="136">
        <v>40378</v>
      </c>
      <c r="B110" s="101">
        <v>629</v>
      </c>
      <c r="C110" s="101" t="s">
        <v>107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2" t="s">
        <v>75</v>
      </c>
      <c r="N110" s="101"/>
      <c r="O110" s="101"/>
      <c r="P110" s="101"/>
      <c r="Q110" s="101"/>
      <c r="R110" s="101"/>
      <c r="S110" s="103"/>
      <c r="T110" s="103"/>
    </row>
    <row r="111" spans="1:20" ht="12.75">
      <c r="A111" s="136">
        <v>40378</v>
      </c>
      <c r="B111" s="101">
        <v>629</v>
      </c>
      <c r="C111" s="101" t="s">
        <v>107</v>
      </c>
      <c r="D111" s="101"/>
      <c r="E111" s="101" t="s">
        <v>224</v>
      </c>
      <c r="F111" s="102" t="s">
        <v>184</v>
      </c>
      <c r="G111" s="101" t="s">
        <v>23</v>
      </c>
      <c r="H111" s="102" t="s">
        <v>128</v>
      </c>
      <c r="I111" s="101" t="s">
        <v>156</v>
      </c>
      <c r="J111" s="102" t="s">
        <v>257</v>
      </c>
      <c r="K111" s="101"/>
      <c r="L111" s="101"/>
      <c r="M111" s="101" t="s">
        <v>441</v>
      </c>
      <c r="N111" s="101"/>
      <c r="O111" s="101"/>
      <c r="P111" s="101"/>
      <c r="Q111" s="101"/>
      <c r="R111" s="101"/>
      <c r="S111" s="103"/>
      <c r="T111" s="103"/>
    </row>
    <row r="112" spans="1:20" ht="12.75">
      <c r="A112" s="136">
        <v>40378</v>
      </c>
      <c r="B112" s="101">
        <v>629</v>
      </c>
      <c r="C112" s="101" t="s">
        <v>107</v>
      </c>
      <c r="D112" s="101"/>
      <c r="E112" s="101"/>
      <c r="F112" s="101" t="s">
        <v>174</v>
      </c>
      <c r="G112" s="101" t="s">
        <v>373</v>
      </c>
      <c r="H112" s="102" t="s">
        <v>128</v>
      </c>
      <c r="I112" s="101" t="s">
        <v>161</v>
      </c>
      <c r="J112" s="102">
        <v>1</v>
      </c>
      <c r="K112" s="101"/>
      <c r="L112" s="101"/>
      <c r="M112" s="101"/>
      <c r="N112" s="101"/>
      <c r="O112" s="101"/>
      <c r="P112" s="101"/>
      <c r="Q112" s="101"/>
      <c r="R112" s="101"/>
      <c r="S112" s="103"/>
      <c r="T112" s="103"/>
    </row>
    <row r="113" spans="1:20" ht="12.75">
      <c r="A113" s="136">
        <v>40378</v>
      </c>
      <c r="B113" s="101">
        <v>629</v>
      </c>
      <c r="C113" s="101" t="s">
        <v>107</v>
      </c>
      <c r="D113" s="101"/>
      <c r="E113" s="101" t="s">
        <v>255</v>
      </c>
      <c r="F113" s="101" t="s">
        <v>197</v>
      </c>
      <c r="G113" s="101" t="s">
        <v>214</v>
      </c>
      <c r="H113" s="102" t="s">
        <v>128</v>
      </c>
      <c r="I113" s="101" t="s">
        <v>164</v>
      </c>
      <c r="J113" s="102">
        <v>1</v>
      </c>
      <c r="K113" s="101"/>
      <c r="L113" s="101"/>
      <c r="M113" s="101"/>
      <c r="N113" s="101"/>
      <c r="O113" s="101"/>
      <c r="P113" s="101"/>
      <c r="Q113" s="101"/>
      <c r="R113" s="101"/>
      <c r="S113" s="103"/>
      <c r="T113" s="103"/>
    </row>
    <row r="114" spans="1:20" ht="12.75">
      <c r="A114" s="136">
        <v>40378</v>
      </c>
      <c r="B114" s="101">
        <v>629</v>
      </c>
      <c r="C114" s="101" t="s">
        <v>107</v>
      </c>
      <c r="D114" s="101"/>
      <c r="E114" s="101" t="s">
        <v>229</v>
      </c>
      <c r="F114" s="101" t="s">
        <v>97</v>
      </c>
      <c r="G114" s="101" t="s">
        <v>66</v>
      </c>
      <c r="H114" s="102" t="s">
        <v>128</v>
      </c>
      <c r="I114" s="101" t="s">
        <v>156</v>
      </c>
      <c r="J114" s="102">
        <v>1</v>
      </c>
      <c r="K114" s="101"/>
      <c r="L114" s="101"/>
      <c r="M114" s="101"/>
      <c r="N114" s="101"/>
      <c r="O114" s="101"/>
      <c r="P114" s="101"/>
      <c r="Q114" s="101"/>
      <c r="R114" s="101"/>
      <c r="S114" s="103"/>
      <c r="T114" s="103"/>
    </row>
    <row r="115" spans="1:20" ht="12.75">
      <c r="A115" s="136">
        <v>40378</v>
      </c>
      <c r="B115" s="101">
        <v>629</v>
      </c>
      <c r="C115" s="101" t="s">
        <v>107</v>
      </c>
      <c r="D115" s="101"/>
      <c r="E115" s="101" t="s">
        <v>236</v>
      </c>
      <c r="F115" s="101" t="s">
        <v>45</v>
      </c>
      <c r="G115" s="101" t="s">
        <v>3</v>
      </c>
      <c r="H115" s="102" t="s">
        <v>128</v>
      </c>
      <c r="I115" s="101" t="s">
        <v>167</v>
      </c>
      <c r="J115" s="102">
        <v>1</v>
      </c>
      <c r="K115" s="101"/>
      <c r="L115" s="101"/>
      <c r="M115" s="101"/>
      <c r="N115" s="101"/>
      <c r="O115" s="101"/>
      <c r="P115" s="101"/>
      <c r="Q115" s="101"/>
      <c r="R115" s="101"/>
      <c r="S115" s="103"/>
      <c r="T115" s="103"/>
    </row>
    <row r="116" spans="1:20" ht="12.75">
      <c r="A116" s="136">
        <v>40378</v>
      </c>
      <c r="B116" s="101">
        <v>629</v>
      </c>
      <c r="C116" s="101" t="s">
        <v>107</v>
      </c>
      <c r="D116" s="101"/>
      <c r="E116" s="101" t="s">
        <v>11</v>
      </c>
      <c r="F116" s="101" t="s">
        <v>174</v>
      </c>
      <c r="G116" s="101" t="s">
        <v>47</v>
      </c>
      <c r="H116" s="102" t="s">
        <v>128</v>
      </c>
      <c r="I116" s="101" t="s">
        <v>163</v>
      </c>
      <c r="J116" s="102">
        <v>1</v>
      </c>
      <c r="K116" s="101"/>
      <c r="L116" s="101"/>
      <c r="M116" s="101"/>
      <c r="N116" s="101"/>
      <c r="O116" s="101"/>
      <c r="P116" s="101"/>
      <c r="Q116" s="101"/>
      <c r="R116" s="101"/>
      <c r="S116" s="103"/>
      <c r="T116" s="103"/>
    </row>
    <row r="117" spans="1:20" ht="12.75">
      <c r="A117" s="136">
        <v>40378</v>
      </c>
      <c r="B117" s="101">
        <v>629</v>
      </c>
      <c r="C117" s="101" t="s">
        <v>107</v>
      </c>
      <c r="D117" s="101"/>
      <c r="E117" s="101" t="s">
        <v>20</v>
      </c>
      <c r="F117" s="101" t="s">
        <v>205</v>
      </c>
      <c r="G117" s="101" t="s">
        <v>138</v>
      </c>
      <c r="H117" s="102" t="s">
        <v>128</v>
      </c>
      <c r="I117" s="101" t="s">
        <v>168</v>
      </c>
      <c r="J117" s="102">
        <v>1</v>
      </c>
      <c r="K117" s="101"/>
      <c r="L117" s="101"/>
      <c r="M117" s="101"/>
      <c r="N117" s="101"/>
      <c r="O117" s="101"/>
      <c r="P117" s="101"/>
      <c r="Q117" s="101"/>
      <c r="R117" s="101"/>
      <c r="S117" s="103"/>
      <c r="T117" s="103"/>
    </row>
    <row r="118" spans="1:20" ht="12.75">
      <c r="A118" s="136">
        <v>40378</v>
      </c>
      <c r="B118" s="101">
        <v>629</v>
      </c>
      <c r="C118" s="101" t="s">
        <v>107</v>
      </c>
      <c r="D118" s="101"/>
      <c r="E118" s="102" t="s">
        <v>38</v>
      </c>
      <c r="F118" s="102" t="s">
        <v>184</v>
      </c>
      <c r="G118" s="101" t="s">
        <v>172</v>
      </c>
      <c r="H118" s="102" t="s">
        <v>128</v>
      </c>
      <c r="I118" s="101" t="s">
        <v>163</v>
      </c>
      <c r="J118" s="102">
        <v>1</v>
      </c>
      <c r="K118" s="101"/>
      <c r="L118" s="101"/>
      <c r="M118" s="101"/>
      <c r="N118" s="101"/>
      <c r="O118" s="101"/>
      <c r="P118" s="101"/>
      <c r="Q118" s="101"/>
      <c r="R118" s="101"/>
      <c r="S118" s="103"/>
      <c r="T118" s="103"/>
    </row>
    <row r="119" spans="1:20" ht="12.75">
      <c r="A119" s="136">
        <v>40378</v>
      </c>
      <c r="B119" s="101">
        <v>629</v>
      </c>
      <c r="C119" s="101" t="s">
        <v>107</v>
      </c>
      <c r="D119" s="101"/>
      <c r="E119" s="101"/>
      <c r="F119" s="102" t="s">
        <v>184</v>
      </c>
      <c r="G119" s="101" t="s">
        <v>110</v>
      </c>
      <c r="H119" s="102" t="s">
        <v>128</v>
      </c>
      <c r="I119" s="101" t="s">
        <v>163</v>
      </c>
      <c r="J119" s="102" t="s">
        <v>257</v>
      </c>
      <c r="K119" s="101"/>
      <c r="L119" s="101"/>
      <c r="M119" s="101" t="s">
        <v>441</v>
      </c>
      <c r="N119" s="101"/>
      <c r="O119" s="101"/>
      <c r="P119" s="101"/>
      <c r="Q119" s="101"/>
      <c r="R119" s="101"/>
      <c r="S119" s="103"/>
      <c r="T119" s="103"/>
    </row>
    <row r="120" spans="1:20" ht="12.75">
      <c r="A120" s="136">
        <v>40378</v>
      </c>
      <c r="B120" s="101">
        <v>629</v>
      </c>
      <c r="C120" s="101" t="s">
        <v>107</v>
      </c>
      <c r="D120" s="101"/>
      <c r="E120" s="101" t="s">
        <v>19</v>
      </c>
      <c r="F120" s="101" t="s">
        <v>174</v>
      </c>
      <c r="G120" s="101" t="s">
        <v>157</v>
      </c>
      <c r="H120" s="102" t="s">
        <v>128</v>
      </c>
      <c r="I120" s="101" t="s">
        <v>168</v>
      </c>
      <c r="J120" s="102">
        <v>1</v>
      </c>
      <c r="K120" s="101"/>
      <c r="L120" s="101"/>
      <c r="M120" s="101"/>
      <c r="N120" s="101"/>
      <c r="O120" s="101"/>
      <c r="P120" s="101">
        <f>SUM(J111:J129)</f>
        <v>11</v>
      </c>
      <c r="Q120" s="102" t="s">
        <v>148</v>
      </c>
      <c r="R120" s="101"/>
      <c r="S120" s="103"/>
      <c r="T120" s="103"/>
    </row>
    <row r="121" spans="1:20" ht="12.75">
      <c r="A121" s="136">
        <v>40378</v>
      </c>
      <c r="B121" s="101">
        <v>629</v>
      </c>
      <c r="C121" s="101" t="s">
        <v>107</v>
      </c>
      <c r="D121" s="101"/>
      <c r="E121" s="101" t="s">
        <v>244</v>
      </c>
      <c r="F121" s="101" t="s">
        <v>203</v>
      </c>
      <c r="G121" s="101" t="s">
        <v>18</v>
      </c>
      <c r="H121" s="102" t="s">
        <v>128</v>
      </c>
      <c r="I121" s="101" t="s">
        <v>164</v>
      </c>
      <c r="J121" s="102">
        <v>1</v>
      </c>
      <c r="K121" s="101"/>
      <c r="L121" s="101"/>
      <c r="M121" s="101"/>
      <c r="N121" s="101"/>
      <c r="O121" s="101"/>
      <c r="P121" s="101">
        <f>P120-10</f>
        <v>1</v>
      </c>
      <c r="Q121" s="101" t="s">
        <v>30</v>
      </c>
      <c r="R121" s="101"/>
      <c r="S121" s="103"/>
      <c r="T121" s="103"/>
    </row>
    <row r="122" spans="1:20" ht="12.75">
      <c r="A122" s="136">
        <v>40378</v>
      </c>
      <c r="B122" s="101">
        <v>629</v>
      </c>
      <c r="C122" s="101" t="s">
        <v>107</v>
      </c>
      <c r="D122" s="101"/>
      <c r="E122" s="101" t="s">
        <v>115</v>
      </c>
      <c r="F122" s="101" t="s">
        <v>137</v>
      </c>
      <c r="G122" s="101" t="s">
        <v>434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3"/>
      <c r="T122" s="103"/>
    </row>
    <row r="123" spans="1:20" ht="12.75">
      <c r="A123" s="136">
        <v>40378</v>
      </c>
      <c r="B123" s="101">
        <v>629</v>
      </c>
      <c r="C123" s="101" t="s">
        <v>107</v>
      </c>
      <c r="D123" s="101"/>
      <c r="E123" s="101"/>
      <c r="F123" s="102" t="s">
        <v>184</v>
      </c>
      <c r="G123" s="101" t="s">
        <v>231</v>
      </c>
      <c r="H123" s="137">
        <v>17</v>
      </c>
      <c r="I123" s="102" t="s">
        <v>107</v>
      </c>
      <c r="J123" s="102">
        <v>1</v>
      </c>
      <c r="K123" s="101"/>
      <c r="L123" s="101"/>
      <c r="M123" s="101"/>
      <c r="N123" s="101"/>
      <c r="O123" s="101"/>
      <c r="P123" s="101"/>
      <c r="Q123" s="101"/>
      <c r="R123" s="101"/>
      <c r="S123" s="103"/>
      <c r="T123" s="103"/>
    </row>
    <row r="124" spans="1:20" ht="12.75">
      <c r="A124" s="136">
        <v>40378</v>
      </c>
      <c r="B124" s="101">
        <v>629</v>
      </c>
      <c r="C124" s="101" t="s">
        <v>107</v>
      </c>
      <c r="D124" s="101"/>
      <c r="E124" s="101"/>
      <c r="F124" s="101" t="s">
        <v>174</v>
      </c>
      <c r="G124" s="101" t="s">
        <v>340</v>
      </c>
      <c r="H124" s="137">
        <v>17</v>
      </c>
      <c r="I124" s="102" t="s">
        <v>107</v>
      </c>
      <c r="J124" s="102">
        <v>1</v>
      </c>
      <c r="K124" s="101"/>
      <c r="L124" s="101"/>
      <c r="M124" s="101"/>
      <c r="N124" s="101"/>
      <c r="O124" s="101"/>
      <c r="P124" s="101"/>
      <c r="Q124" s="101"/>
      <c r="R124" s="101"/>
      <c r="S124" s="103"/>
      <c r="T124" s="103"/>
    </row>
    <row r="125" spans="1:20" ht="12.75">
      <c r="A125" s="136">
        <v>40378</v>
      </c>
      <c r="B125" s="101">
        <v>629</v>
      </c>
      <c r="C125" s="101" t="s">
        <v>107</v>
      </c>
      <c r="D125" s="101"/>
      <c r="E125" s="134"/>
      <c r="F125" s="134"/>
      <c r="G125" s="134"/>
      <c r="H125" s="134"/>
      <c r="I125" s="134"/>
      <c r="J125" s="134"/>
      <c r="K125" s="101"/>
      <c r="L125" s="101"/>
      <c r="M125" s="134"/>
      <c r="N125" s="134"/>
      <c r="O125" s="134"/>
      <c r="P125" s="101"/>
      <c r="Q125" s="101"/>
      <c r="R125" s="101"/>
      <c r="S125" s="103"/>
      <c r="T125" s="103"/>
    </row>
    <row r="126" spans="1:20" ht="12.75">
      <c r="A126" s="136">
        <v>40378</v>
      </c>
      <c r="B126" s="101">
        <v>629</v>
      </c>
      <c r="C126" s="101" t="s">
        <v>107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3"/>
      <c r="T126" s="103"/>
    </row>
    <row r="127" spans="1:20" ht="12.75">
      <c r="A127" s="136">
        <v>40378</v>
      </c>
      <c r="B127" s="101">
        <v>629</v>
      </c>
      <c r="C127" s="101" t="s">
        <v>107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3"/>
      <c r="T127" s="103"/>
    </row>
    <row r="128" spans="1:20" ht="12.75">
      <c r="A128" s="136">
        <v>40378</v>
      </c>
      <c r="B128" s="101">
        <v>629</v>
      </c>
      <c r="C128" s="101" t="s">
        <v>107</v>
      </c>
      <c r="D128" s="101"/>
      <c r="E128" s="101"/>
      <c r="F128" s="101"/>
      <c r="G128" s="135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3"/>
      <c r="T128" s="103"/>
    </row>
    <row r="129" spans="1:20" ht="12.75">
      <c r="A129" s="136">
        <v>40378</v>
      </c>
      <c r="B129" s="101">
        <v>629</v>
      </c>
      <c r="C129" s="101" t="s">
        <v>107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3"/>
      <c r="T129" s="103"/>
    </row>
    <row r="130" spans="1:20" ht="12.75">
      <c r="A130" s="136">
        <v>40378</v>
      </c>
      <c r="B130" s="101">
        <v>629</v>
      </c>
      <c r="C130" s="101" t="s">
        <v>107</v>
      </c>
      <c r="D130" s="101"/>
      <c r="E130" s="101" t="s">
        <v>53</v>
      </c>
      <c r="F130" s="101" t="s">
        <v>174</v>
      </c>
      <c r="G130" s="101" t="s">
        <v>223</v>
      </c>
      <c r="H130" s="101" t="s">
        <v>94</v>
      </c>
      <c r="I130" s="101" t="s">
        <v>155</v>
      </c>
      <c r="J130" s="102">
        <v>1</v>
      </c>
      <c r="K130" s="101"/>
      <c r="L130" s="101"/>
      <c r="M130" s="101"/>
      <c r="N130" s="101"/>
      <c r="O130" s="101"/>
      <c r="P130" s="101"/>
      <c r="Q130" s="101"/>
      <c r="R130" s="101"/>
      <c r="S130" s="103"/>
      <c r="T130" s="103"/>
    </row>
    <row r="131" spans="1:20" ht="12.75">
      <c r="A131" s="136">
        <v>40378</v>
      </c>
      <c r="B131" s="101">
        <v>629</v>
      </c>
      <c r="C131" s="101" t="s">
        <v>107</v>
      </c>
      <c r="D131" s="101"/>
      <c r="E131" s="101" t="s">
        <v>88</v>
      </c>
      <c r="F131" s="101" t="s">
        <v>174</v>
      </c>
      <c r="G131" s="101" t="s">
        <v>416</v>
      </c>
      <c r="H131" s="101" t="s">
        <v>94</v>
      </c>
      <c r="I131" s="101" t="s">
        <v>167</v>
      </c>
      <c r="J131" s="102">
        <v>1</v>
      </c>
      <c r="K131" s="101"/>
      <c r="L131" s="101"/>
      <c r="M131" s="101"/>
      <c r="N131" s="101"/>
      <c r="O131" s="101"/>
      <c r="P131" s="101"/>
      <c r="Q131" s="101"/>
      <c r="R131" s="101"/>
      <c r="S131" s="103"/>
      <c r="T131" s="103"/>
    </row>
    <row r="132" spans="1:20" ht="12.75">
      <c r="A132" s="136">
        <v>40378</v>
      </c>
      <c r="B132" s="101">
        <v>629</v>
      </c>
      <c r="C132" s="101" t="s">
        <v>107</v>
      </c>
      <c r="D132" s="101"/>
      <c r="E132" s="101" t="s">
        <v>68</v>
      </c>
      <c r="F132" s="101" t="s">
        <v>205</v>
      </c>
      <c r="G132" s="101" t="s">
        <v>5</v>
      </c>
      <c r="H132" s="101" t="s">
        <v>94</v>
      </c>
      <c r="I132" s="101" t="s">
        <v>161</v>
      </c>
      <c r="J132" s="102">
        <v>1</v>
      </c>
      <c r="K132" s="101"/>
      <c r="L132" s="101"/>
      <c r="M132" s="101"/>
      <c r="N132" s="101"/>
      <c r="O132" s="101"/>
      <c r="P132" s="101">
        <f>SUM(J130:J141)</f>
        <v>7</v>
      </c>
      <c r="Q132" s="101" t="s">
        <v>4</v>
      </c>
      <c r="R132" s="101"/>
      <c r="S132" s="103"/>
      <c r="T132" s="103"/>
    </row>
    <row r="133" spans="1:20" ht="12.75">
      <c r="A133" s="136">
        <v>40378</v>
      </c>
      <c r="B133" s="101">
        <v>629</v>
      </c>
      <c r="C133" s="101" t="s">
        <v>107</v>
      </c>
      <c r="D133" s="101"/>
      <c r="E133" s="101" t="s">
        <v>178</v>
      </c>
      <c r="F133" s="101" t="s">
        <v>197</v>
      </c>
      <c r="G133" s="140" t="s">
        <v>346</v>
      </c>
      <c r="H133" s="101" t="s">
        <v>94</v>
      </c>
      <c r="I133" s="101" t="s">
        <v>156</v>
      </c>
      <c r="J133" s="102">
        <v>1</v>
      </c>
      <c r="K133" s="101"/>
      <c r="L133" s="101"/>
      <c r="M133" s="101"/>
      <c r="N133" s="101"/>
      <c r="O133" s="101"/>
      <c r="P133" s="101">
        <f>P132-8</f>
        <v>-1</v>
      </c>
      <c r="Q133" s="101" t="s">
        <v>61</v>
      </c>
      <c r="R133" s="101"/>
      <c r="S133" s="103"/>
      <c r="T133" s="103"/>
    </row>
    <row r="134" spans="1:20" ht="12.75">
      <c r="A134" s="136">
        <v>40378</v>
      </c>
      <c r="B134" s="101">
        <v>629</v>
      </c>
      <c r="C134" s="101" t="s">
        <v>107</v>
      </c>
      <c r="D134" s="101"/>
      <c r="E134" s="101" t="s">
        <v>8</v>
      </c>
      <c r="F134" s="101" t="s">
        <v>195</v>
      </c>
      <c r="G134" s="101" t="s">
        <v>116</v>
      </c>
      <c r="H134" s="101" t="s">
        <v>94</v>
      </c>
      <c r="I134" s="101" t="s">
        <v>167</v>
      </c>
      <c r="J134" s="102">
        <v>1</v>
      </c>
      <c r="K134" s="101"/>
      <c r="L134" s="101"/>
      <c r="M134" s="101"/>
      <c r="N134" s="101"/>
      <c r="O134" s="101"/>
      <c r="P134" s="134"/>
      <c r="Q134" s="134"/>
      <c r="R134" s="101"/>
      <c r="S134" s="103"/>
      <c r="T134" s="103"/>
    </row>
    <row r="135" spans="1:20" ht="12.75">
      <c r="A135" s="136">
        <v>40378</v>
      </c>
      <c r="B135" s="101">
        <v>629</v>
      </c>
      <c r="C135" s="101" t="s">
        <v>107</v>
      </c>
      <c r="D135" s="101"/>
      <c r="E135" s="101" t="s">
        <v>33</v>
      </c>
      <c r="F135" s="101" t="s">
        <v>174</v>
      </c>
      <c r="G135" s="101" t="s">
        <v>371</v>
      </c>
      <c r="H135" s="101" t="s">
        <v>94</v>
      </c>
      <c r="I135" s="101" t="s">
        <v>156</v>
      </c>
      <c r="J135" s="102">
        <v>1</v>
      </c>
      <c r="K135" s="101"/>
      <c r="L135" s="101"/>
      <c r="M135" s="101"/>
      <c r="N135" s="101"/>
      <c r="O135" s="101"/>
      <c r="P135" s="101">
        <f>((P132+P120)+P103)+P81</f>
        <v>42</v>
      </c>
      <c r="Q135" s="102" t="s">
        <v>142</v>
      </c>
      <c r="R135" s="101"/>
      <c r="S135" s="103"/>
      <c r="T135" s="103"/>
    </row>
    <row r="136" spans="1:20" ht="12.75">
      <c r="A136" s="136">
        <v>40378</v>
      </c>
      <c r="B136" s="101">
        <v>629</v>
      </c>
      <c r="C136" s="101" t="s">
        <v>107</v>
      </c>
      <c r="D136" s="101"/>
      <c r="E136" s="101" t="s">
        <v>118</v>
      </c>
      <c r="F136" s="101" t="s">
        <v>174</v>
      </c>
      <c r="G136" s="101" t="s">
        <v>357</v>
      </c>
      <c r="H136" s="101" t="s">
        <v>94</v>
      </c>
      <c r="I136" s="101" t="s">
        <v>164</v>
      </c>
      <c r="J136" s="102">
        <v>1</v>
      </c>
      <c r="K136" s="101"/>
      <c r="L136" s="101"/>
      <c r="M136" s="101"/>
      <c r="N136" s="101"/>
      <c r="O136" s="101"/>
      <c r="P136" s="101">
        <f>P135-43</f>
        <v>-1</v>
      </c>
      <c r="Q136" s="102" t="s">
        <v>207</v>
      </c>
      <c r="R136" s="101"/>
      <c r="S136" s="103"/>
      <c r="T136" s="103"/>
    </row>
    <row r="137" spans="1:20" ht="12.75">
      <c r="A137" s="136">
        <v>40378</v>
      </c>
      <c r="B137" s="101">
        <v>629</v>
      </c>
      <c r="C137" s="101" t="s">
        <v>107</v>
      </c>
      <c r="D137" s="101"/>
      <c r="E137" s="134"/>
      <c r="F137" s="101" t="s">
        <v>205</v>
      </c>
      <c r="G137" s="101" t="s">
        <v>109</v>
      </c>
      <c r="H137" s="102">
        <v>25</v>
      </c>
      <c r="I137" s="102" t="s">
        <v>107</v>
      </c>
      <c r="J137" s="102" t="s">
        <v>257</v>
      </c>
      <c r="K137" s="101"/>
      <c r="L137" s="101"/>
      <c r="M137" s="101" t="s">
        <v>452</v>
      </c>
      <c r="N137" s="101"/>
      <c r="O137" s="101"/>
      <c r="P137" s="101"/>
      <c r="Q137" s="101"/>
      <c r="R137" s="101"/>
      <c r="S137" s="103"/>
      <c r="T137" s="103"/>
    </row>
    <row r="138" spans="1:20" ht="12.75">
      <c r="A138" s="136">
        <v>40378</v>
      </c>
      <c r="B138" s="101">
        <v>629</v>
      </c>
      <c r="C138" s="101" t="s">
        <v>107</v>
      </c>
      <c r="D138" s="101"/>
      <c r="E138" s="101"/>
      <c r="F138" s="101"/>
      <c r="G138" s="101"/>
      <c r="H138" s="101"/>
      <c r="I138" s="101"/>
      <c r="J138" s="102"/>
      <c r="K138" s="101"/>
      <c r="L138" s="101"/>
      <c r="M138" s="101"/>
      <c r="N138" s="101"/>
      <c r="O138" s="101"/>
      <c r="P138" s="101"/>
      <c r="Q138" s="101"/>
      <c r="R138" s="101"/>
      <c r="S138" s="103"/>
      <c r="T138" s="103"/>
    </row>
    <row r="139" spans="1:20" ht="12.75">
      <c r="A139" s="136">
        <v>40378</v>
      </c>
      <c r="B139" s="101">
        <v>629</v>
      </c>
      <c r="C139" s="101" t="s">
        <v>107</v>
      </c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3"/>
      <c r="T139" s="103"/>
    </row>
    <row r="140" spans="1:20" ht="12.75">
      <c r="A140" s="136">
        <v>40378</v>
      </c>
      <c r="B140" s="101">
        <v>629</v>
      </c>
      <c r="C140" s="101" t="s">
        <v>107</v>
      </c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3"/>
      <c r="T140" s="103"/>
    </row>
    <row r="141" spans="1:20" ht="12.75">
      <c r="A141" s="136">
        <v>40378</v>
      </c>
      <c r="B141" s="101">
        <v>629</v>
      </c>
      <c r="C141" s="101" t="s">
        <v>107</v>
      </c>
      <c r="D141" s="101"/>
      <c r="E141" s="101"/>
      <c r="F141" s="101"/>
      <c r="G141" s="101"/>
      <c r="H141" s="101"/>
      <c r="I141" s="101"/>
      <c r="J141" s="101"/>
      <c r="K141" s="101"/>
      <c r="L141" s="101"/>
      <c r="M141" s="134"/>
      <c r="N141" s="101"/>
      <c r="O141" s="101"/>
      <c r="P141" s="101"/>
      <c r="Q141" s="101"/>
      <c r="R141" s="101"/>
      <c r="S141" s="103"/>
      <c r="T141" s="103"/>
    </row>
    <row r="142" spans="1:20" ht="12.75">
      <c r="A142" s="136">
        <v>40378</v>
      </c>
      <c r="B142" s="101">
        <v>629</v>
      </c>
      <c r="C142" s="101" t="s">
        <v>107</v>
      </c>
      <c r="D142" s="134"/>
      <c r="E142" s="134"/>
      <c r="F142" s="134"/>
      <c r="G142" s="134"/>
      <c r="H142" s="134"/>
      <c r="I142" s="134"/>
      <c r="J142" s="134"/>
      <c r="K142" s="101"/>
      <c r="L142" s="101"/>
      <c r="M142" s="134"/>
      <c r="N142" s="134"/>
      <c r="O142" s="134"/>
      <c r="P142" s="134"/>
      <c r="Q142" s="134"/>
      <c r="R142" s="101"/>
      <c r="S142" s="103"/>
      <c r="T142" s="103"/>
    </row>
    <row r="143" spans="1:17" ht="12.7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1:17" ht="12.7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1:17" ht="12.7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</sheetData>
  <sheetProtection/>
  <printOptions horizontalCentered="1" verticalCentered="1"/>
  <pageMargins left="0.25" right="0.25" top="0.25" bottom="0.25" header="0.5" footer="0.5"/>
  <pageSetup fitToHeight="2" horizontalDpi="300" verticalDpi="300" orientation="landscape" scale="74" r:id="rId1"/>
  <headerFooter alignWithMargins="0">
    <oddHeader>&amp;C&amp;F</oddHeader>
    <oddFooter>&amp;Cprinted: &amp;D, &amp;T</oddFooter>
  </headerFooter>
  <rowBreaks count="3" manualBreakCount="3">
    <brk id="40" max="17" man="1"/>
    <brk id="71" max="17" man="1"/>
    <brk id="11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2"/>
  <sheetViews>
    <sheetView zoomScalePageLayoutView="0" workbookViewId="0" topLeftCell="A1">
      <pane ySplit="1" topLeftCell="BM168" activePane="bottomLeft" state="frozen"/>
      <selection pane="topLeft" activeCell="A1" sqref="A1"/>
      <selection pane="bottomLeft" activeCell="G191" sqref="G191"/>
    </sheetView>
  </sheetViews>
  <sheetFormatPr defaultColWidth="9.140625" defaultRowHeight="12.75" customHeight="1"/>
  <cols>
    <col min="1" max="1" width="4.7109375" style="79" customWidth="1"/>
    <col min="2" max="2" width="10.8515625" style="121" customWidth="1"/>
    <col min="3" max="3" width="9.8515625" style="88" customWidth="1"/>
    <col min="4" max="4" width="6.7109375" style="79" customWidth="1"/>
    <col min="5" max="5" width="6.7109375" style="84" hidden="1" customWidth="1"/>
    <col min="6" max="6" width="5.421875" style="79" customWidth="1"/>
    <col min="7" max="7" width="48.8515625" style="79" customWidth="1"/>
    <col min="8" max="8" width="6.7109375" style="79" customWidth="1"/>
    <col min="9" max="10" width="5.421875" style="79" customWidth="1"/>
    <col min="11" max="11" width="54.28125" style="79" customWidth="1"/>
    <col min="12" max="12" width="13.28125" style="79" customWidth="1"/>
    <col min="13" max="13" width="5.421875" style="79" customWidth="1"/>
    <col min="14" max="27" width="6.421875" style="79" customWidth="1"/>
    <col min="28" max="28" width="7.57421875" style="79" customWidth="1"/>
    <col min="29" max="29" width="8.57421875" style="79" customWidth="1"/>
    <col min="30" max="16384" width="9.140625" style="79" customWidth="1"/>
  </cols>
  <sheetData>
    <row r="1" spans="1:30" ht="51">
      <c r="A1" s="57" t="s">
        <v>160</v>
      </c>
      <c r="B1" s="118" t="s">
        <v>57</v>
      </c>
      <c r="C1" s="87" t="s">
        <v>28</v>
      </c>
      <c r="D1" s="58" t="s">
        <v>245</v>
      </c>
      <c r="E1" s="83" t="s">
        <v>290</v>
      </c>
      <c r="F1" s="59" t="s">
        <v>73</v>
      </c>
      <c r="G1" s="58" t="s">
        <v>74</v>
      </c>
      <c r="H1" s="58" t="s">
        <v>260</v>
      </c>
      <c r="I1" s="60" t="s">
        <v>130</v>
      </c>
      <c r="J1" s="60" t="s">
        <v>89</v>
      </c>
      <c r="K1" s="60" t="s">
        <v>230</v>
      </c>
      <c r="L1" s="60" t="s">
        <v>316</v>
      </c>
      <c r="M1" s="61"/>
      <c r="N1" s="61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62"/>
    </row>
    <row r="2" spans="1:9" ht="12.75" customHeight="1">
      <c r="A2" s="62">
        <v>2</v>
      </c>
      <c r="B2" s="119">
        <v>40179</v>
      </c>
      <c r="C2" s="89">
        <v>40179</v>
      </c>
      <c r="D2" s="79">
        <v>630</v>
      </c>
      <c r="G2" s="13" t="s">
        <v>187</v>
      </c>
      <c r="H2" s="14" t="s">
        <v>125</v>
      </c>
      <c r="I2" s="15" t="s">
        <v>166</v>
      </c>
    </row>
    <row r="3" spans="1:9" ht="12.75" customHeight="1">
      <c r="A3" s="62">
        <v>3</v>
      </c>
      <c r="B3" s="119">
        <v>40179</v>
      </c>
      <c r="C3" s="89">
        <v>40179</v>
      </c>
      <c r="D3" s="79">
        <v>630</v>
      </c>
      <c r="G3" s="21" t="s">
        <v>103</v>
      </c>
      <c r="H3" s="14" t="s">
        <v>125</v>
      </c>
      <c r="I3" s="15" t="s">
        <v>163</v>
      </c>
    </row>
    <row r="4" spans="1:9" ht="12.75" customHeight="1">
      <c r="A4" s="62">
        <v>4</v>
      </c>
      <c r="B4" s="119">
        <v>40179</v>
      </c>
      <c r="C4" s="89">
        <v>40179</v>
      </c>
      <c r="D4" s="79">
        <v>630</v>
      </c>
      <c r="G4" s="22" t="s">
        <v>83</v>
      </c>
      <c r="H4" s="14" t="s">
        <v>125</v>
      </c>
      <c r="I4" s="15" t="s">
        <v>163</v>
      </c>
    </row>
    <row r="5" spans="1:9" ht="12.75" customHeight="1">
      <c r="A5" s="62">
        <v>5</v>
      </c>
      <c r="B5" s="119">
        <v>40179</v>
      </c>
      <c r="C5" s="89">
        <v>40179</v>
      </c>
      <c r="D5" s="79">
        <v>630</v>
      </c>
      <c r="G5" s="22" t="s">
        <v>150</v>
      </c>
      <c r="H5" s="14" t="s">
        <v>125</v>
      </c>
      <c r="I5" s="15" t="s">
        <v>167</v>
      </c>
    </row>
    <row r="6" spans="1:9" ht="12.75" customHeight="1">
      <c r="A6" s="62">
        <v>6</v>
      </c>
      <c r="B6" s="119">
        <v>40179</v>
      </c>
      <c r="C6" s="89">
        <v>40179</v>
      </c>
      <c r="D6" s="79">
        <v>630</v>
      </c>
      <c r="G6" s="21" t="s">
        <v>70</v>
      </c>
      <c r="H6" s="14" t="s">
        <v>125</v>
      </c>
      <c r="I6" s="15" t="s">
        <v>164</v>
      </c>
    </row>
    <row r="7" spans="1:9" ht="12.75" customHeight="1">
      <c r="A7" s="62">
        <v>7</v>
      </c>
      <c r="B7" s="119">
        <v>40179</v>
      </c>
      <c r="C7" s="89">
        <v>40179</v>
      </c>
      <c r="D7" s="79">
        <v>630</v>
      </c>
      <c r="G7" s="21" t="s">
        <v>78</v>
      </c>
      <c r="H7" s="14" t="s">
        <v>125</v>
      </c>
      <c r="I7" s="15" t="s">
        <v>161</v>
      </c>
    </row>
    <row r="8" spans="1:9" ht="12.75" customHeight="1">
      <c r="A8" s="62">
        <v>8</v>
      </c>
      <c r="B8" s="119">
        <v>40179</v>
      </c>
      <c r="C8" s="89">
        <v>40179</v>
      </c>
      <c r="D8" s="79">
        <v>630</v>
      </c>
      <c r="G8" s="23" t="s">
        <v>124</v>
      </c>
      <c r="H8" s="14" t="s">
        <v>125</v>
      </c>
      <c r="I8" s="15" t="s">
        <v>161</v>
      </c>
    </row>
    <row r="9" spans="1:9" ht="12.75" customHeight="1">
      <c r="A9" s="62">
        <v>9</v>
      </c>
      <c r="B9" s="119">
        <v>40179</v>
      </c>
      <c r="C9" s="89">
        <v>40179</v>
      </c>
      <c r="D9" s="79">
        <v>630</v>
      </c>
      <c r="G9" s="24" t="s">
        <v>218</v>
      </c>
      <c r="H9" s="14">
        <v>7</v>
      </c>
      <c r="I9" s="15" t="s">
        <v>166</v>
      </c>
    </row>
    <row r="10" spans="1:9" ht="12.75" customHeight="1">
      <c r="A10" s="62">
        <v>10</v>
      </c>
      <c r="B10" s="119">
        <v>40179</v>
      </c>
      <c r="C10" s="89">
        <v>40179</v>
      </c>
      <c r="D10" s="79">
        <v>630</v>
      </c>
      <c r="G10" s="24" t="s">
        <v>201</v>
      </c>
      <c r="H10" s="14" t="s">
        <v>125</v>
      </c>
      <c r="I10" s="15" t="s">
        <v>155</v>
      </c>
    </row>
    <row r="11" spans="1:9" ht="12.75" customHeight="1">
      <c r="A11" s="62">
        <v>11</v>
      </c>
      <c r="B11" s="119">
        <v>40179</v>
      </c>
      <c r="C11" s="89">
        <v>40179</v>
      </c>
      <c r="D11" s="79">
        <v>630</v>
      </c>
      <c r="G11" s="21" t="s">
        <v>324</v>
      </c>
      <c r="H11" s="14" t="s">
        <v>125</v>
      </c>
      <c r="I11" s="15" t="s">
        <v>161</v>
      </c>
    </row>
    <row r="12" spans="1:9" ht="12.75" customHeight="1">
      <c r="A12" s="62">
        <v>12</v>
      </c>
      <c r="B12" s="119">
        <v>40179</v>
      </c>
      <c r="C12" s="89">
        <v>40179</v>
      </c>
      <c r="D12" s="79">
        <v>630</v>
      </c>
      <c r="G12" s="25" t="s">
        <v>87</v>
      </c>
      <c r="H12" s="14" t="s">
        <v>125</v>
      </c>
      <c r="I12" s="15" t="s">
        <v>163</v>
      </c>
    </row>
    <row r="13" spans="1:9" ht="12.75" customHeight="1">
      <c r="A13" s="62">
        <v>13</v>
      </c>
      <c r="B13" s="119">
        <v>40179</v>
      </c>
      <c r="C13" s="89">
        <v>40179</v>
      </c>
      <c r="D13" s="79">
        <v>630</v>
      </c>
      <c r="G13" s="21" t="s">
        <v>254</v>
      </c>
      <c r="H13" s="14">
        <v>7</v>
      </c>
      <c r="I13" s="15" t="s">
        <v>166</v>
      </c>
    </row>
    <row r="14" spans="1:9" ht="12.75" customHeight="1">
      <c r="A14" s="62">
        <v>14</v>
      </c>
      <c r="B14" s="119">
        <v>40179</v>
      </c>
      <c r="C14" s="89">
        <v>40179</v>
      </c>
      <c r="D14" s="79">
        <v>630</v>
      </c>
      <c r="G14" s="21" t="s">
        <v>92</v>
      </c>
      <c r="H14" s="28">
        <v>7</v>
      </c>
      <c r="I14" s="29" t="s">
        <v>117</v>
      </c>
    </row>
    <row r="15" spans="1:9" ht="12.75" customHeight="1">
      <c r="A15" s="62">
        <v>15</v>
      </c>
      <c r="B15" s="119">
        <v>40179</v>
      </c>
      <c r="C15" s="89">
        <v>40179</v>
      </c>
      <c r="D15" s="79">
        <v>630</v>
      </c>
      <c r="G15" s="24" t="s">
        <v>238</v>
      </c>
      <c r="H15" s="28">
        <v>7</v>
      </c>
      <c r="I15" s="29" t="s">
        <v>117</v>
      </c>
    </row>
    <row r="16" spans="1:9" ht="15.75" customHeight="1">
      <c r="A16" s="62">
        <v>16</v>
      </c>
      <c r="B16" s="119">
        <v>40179</v>
      </c>
      <c r="C16" s="89">
        <v>40179</v>
      </c>
      <c r="D16" s="79">
        <v>630</v>
      </c>
      <c r="G16" s="22" t="s">
        <v>72</v>
      </c>
      <c r="H16" s="28">
        <v>7</v>
      </c>
      <c r="I16" s="29" t="s">
        <v>108</v>
      </c>
    </row>
    <row r="17" spans="1:9" ht="12.75" customHeight="1">
      <c r="A17" s="62">
        <v>17</v>
      </c>
      <c r="B17" s="119">
        <v>40179</v>
      </c>
      <c r="C17" s="89">
        <v>40179</v>
      </c>
      <c r="D17" s="79">
        <v>630</v>
      </c>
      <c r="G17" s="25" t="s">
        <v>123</v>
      </c>
      <c r="H17" s="28">
        <v>7</v>
      </c>
      <c r="I17" s="29" t="s">
        <v>108</v>
      </c>
    </row>
    <row r="18" spans="1:9" ht="12.75" customHeight="1">
      <c r="A18" s="62">
        <v>18</v>
      </c>
      <c r="B18" s="119">
        <v>40179</v>
      </c>
      <c r="C18" s="89">
        <v>40179</v>
      </c>
      <c r="D18" s="79">
        <v>630</v>
      </c>
      <c r="G18" s="21" t="s">
        <v>64</v>
      </c>
      <c r="H18" s="28">
        <v>7</v>
      </c>
      <c r="I18" s="29" t="s">
        <v>107</v>
      </c>
    </row>
    <row r="19" spans="1:9" ht="12.75" customHeight="1">
      <c r="A19" s="62">
        <v>19</v>
      </c>
      <c r="B19" s="119">
        <v>40179</v>
      </c>
      <c r="C19" s="89">
        <v>40179</v>
      </c>
      <c r="D19" s="79">
        <v>630</v>
      </c>
      <c r="G19" s="23" t="s">
        <v>199</v>
      </c>
      <c r="H19" s="28">
        <v>7</v>
      </c>
      <c r="I19" s="29" t="s">
        <v>107</v>
      </c>
    </row>
    <row r="20" spans="1:9" ht="15.75" customHeight="1">
      <c r="A20" s="62">
        <v>20</v>
      </c>
      <c r="B20" s="119">
        <v>40179</v>
      </c>
      <c r="C20" s="89">
        <v>40179</v>
      </c>
      <c r="D20" s="79">
        <v>630</v>
      </c>
      <c r="G20" s="21" t="s">
        <v>217</v>
      </c>
      <c r="H20" s="28">
        <v>7</v>
      </c>
      <c r="I20" s="29" t="s">
        <v>106</v>
      </c>
    </row>
    <row r="21" spans="1:9" ht="15.75" customHeight="1">
      <c r="A21" s="62">
        <v>21</v>
      </c>
      <c r="B21" s="119">
        <v>40179</v>
      </c>
      <c r="C21" s="89">
        <v>40179</v>
      </c>
      <c r="D21" s="79">
        <v>630</v>
      </c>
      <c r="G21" s="22" t="s">
        <v>243</v>
      </c>
      <c r="H21" s="28">
        <v>7</v>
      </c>
      <c r="I21" s="29" t="s">
        <v>104</v>
      </c>
    </row>
    <row r="22" spans="1:9" ht="15.75" customHeight="1">
      <c r="A22" s="62">
        <v>22</v>
      </c>
      <c r="B22" s="119">
        <v>40179</v>
      </c>
      <c r="C22" s="89">
        <v>40179</v>
      </c>
      <c r="D22" s="79">
        <v>630</v>
      </c>
      <c r="G22" s="24" t="s">
        <v>153</v>
      </c>
      <c r="H22" s="28">
        <v>7</v>
      </c>
      <c r="I22" s="29" t="s">
        <v>102</v>
      </c>
    </row>
    <row r="23" spans="1:9" ht="15.75" customHeight="1">
      <c r="A23" s="62">
        <v>23</v>
      </c>
      <c r="B23" s="119">
        <v>40179</v>
      </c>
      <c r="C23" s="89">
        <v>40179</v>
      </c>
      <c r="D23" s="79">
        <v>630</v>
      </c>
      <c r="G23" s="13" t="s">
        <v>13</v>
      </c>
      <c r="H23" s="28">
        <v>7</v>
      </c>
      <c r="I23" s="29" t="s">
        <v>102</v>
      </c>
    </row>
    <row r="24" spans="1:9" ht="12.75" customHeight="1">
      <c r="A24" s="62">
        <v>24</v>
      </c>
      <c r="B24" s="119">
        <v>40179</v>
      </c>
      <c r="C24" s="89">
        <v>40179</v>
      </c>
      <c r="D24" s="79">
        <v>630</v>
      </c>
      <c r="G24" s="6"/>
      <c r="H24" s="6"/>
      <c r="I24" s="6"/>
    </row>
    <row r="25" spans="1:9" ht="12.75" customHeight="1">
      <c r="A25" s="62">
        <v>25</v>
      </c>
      <c r="B25" s="119">
        <v>40179</v>
      </c>
      <c r="C25" s="89">
        <v>40179</v>
      </c>
      <c r="D25" s="79">
        <v>630</v>
      </c>
      <c r="G25" s="6"/>
      <c r="H25" s="6"/>
      <c r="I25" s="6"/>
    </row>
    <row r="26" spans="1:9" ht="12.75" customHeight="1">
      <c r="A26" s="62">
        <v>26</v>
      </c>
      <c r="B26" s="119">
        <v>40179</v>
      </c>
      <c r="C26" s="89">
        <v>40179</v>
      </c>
      <c r="D26" s="79">
        <v>630</v>
      </c>
      <c r="G26" s="7"/>
      <c r="H26" s="31"/>
      <c r="I26" s="7"/>
    </row>
    <row r="27" spans="1:9" ht="12.75" customHeight="1">
      <c r="A27" s="62">
        <v>27</v>
      </c>
      <c r="B27" s="119">
        <v>40179</v>
      </c>
      <c r="C27" s="89">
        <v>40179</v>
      </c>
      <c r="D27" s="79">
        <v>630</v>
      </c>
      <c r="G27" s="21" t="s">
        <v>135</v>
      </c>
      <c r="H27" s="14" t="s">
        <v>165</v>
      </c>
      <c r="I27" s="15" t="s">
        <v>167</v>
      </c>
    </row>
    <row r="28" spans="1:9" ht="12.75" customHeight="1">
      <c r="A28" s="62">
        <v>28</v>
      </c>
      <c r="B28" s="119">
        <v>40179</v>
      </c>
      <c r="C28" s="89">
        <v>40179</v>
      </c>
      <c r="D28" s="79">
        <v>630</v>
      </c>
      <c r="G28" s="25" t="s">
        <v>24</v>
      </c>
      <c r="H28" s="14" t="s">
        <v>165</v>
      </c>
      <c r="I28" s="15" t="s">
        <v>156</v>
      </c>
    </row>
    <row r="29" spans="1:9" ht="12.75" customHeight="1">
      <c r="A29" s="62">
        <v>29</v>
      </c>
      <c r="B29" s="119">
        <v>40179</v>
      </c>
      <c r="C29" s="89">
        <v>40179</v>
      </c>
      <c r="D29" s="79">
        <v>630</v>
      </c>
      <c r="G29" s="24" t="s">
        <v>82</v>
      </c>
      <c r="H29" s="14" t="s">
        <v>165</v>
      </c>
      <c r="I29" s="15" t="s">
        <v>163</v>
      </c>
    </row>
    <row r="30" spans="1:9" ht="12.75" customHeight="1">
      <c r="A30" s="62">
        <v>30</v>
      </c>
      <c r="B30" s="119">
        <v>40179</v>
      </c>
      <c r="C30" s="89">
        <v>40179</v>
      </c>
      <c r="D30" s="79">
        <v>630</v>
      </c>
      <c r="G30" s="32" t="s">
        <v>234</v>
      </c>
      <c r="H30" s="14" t="s">
        <v>165</v>
      </c>
      <c r="I30" s="15" t="s">
        <v>164</v>
      </c>
    </row>
    <row r="31" spans="1:9" ht="12.75" customHeight="1">
      <c r="A31" s="62">
        <v>31</v>
      </c>
      <c r="B31" s="119">
        <v>40179</v>
      </c>
      <c r="C31" s="89">
        <v>40179</v>
      </c>
      <c r="D31" s="79">
        <v>630</v>
      </c>
      <c r="G31" s="33" t="s">
        <v>237</v>
      </c>
      <c r="H31" s="14" t="s">
        <v>165</v>
      </c>
      <c r="I31" s="15" t="s">
        <v>168</v>
      </c>
    </row>
    <row r="32" spans="1:9" ht="12.75" customHeight="1">
      <c r="A32" s="62">
        <v>32</v>
      </c>
      <c r="B32" s="119">
        <v>40179</v>
      </c>
      <c r="C32" s="89">
        <v>40179</v>
      </c>
      <c r="D32" s="79">
        <v>630</v>
      </c>
      <c r="G32" s="33" t="s">
        <v>0</v>
      </c>
      <c r="H32" s="14" t="s">
        <v>165</v>
      </c>
      <c r="I32" s="15" t="s">
        <v>163</v>
      </c>
    </row>
    <row r="33" spans="1:9" ht="12.75" customHeight="1">
      <c r="A33" s="62">
        <v>33</v>
      </c>
      <c r="B33" s="119">
        <v>40179</v>
      </c>
      <c r="C33" s="89">
        <v>40179</v>
      </c>
      <c r="D33" s="79">
        <v>630</v>
      </c>
      <c r="G33" s="24" t="s">
        <v>39</v>
      </c>
      <c r="H33" s="14" t="s">
        <v>165</v>
      </c>
      <c r="I33" s="15" t="s">
        <v>156</v>
      </c>
    </row>
    <row r="34" spans="1:9" ht="12.75" customHeight="1">
      <c r="A34" s="62">
        <v>34</v>
      </c>
      <c r="B34" s="119">
        <v>40179</v>
      </c>
      <c r="C34" s="89">
        <v>40179</v>
      </c>
      <c r="D34" s="79">
        <v>630</v>
      </c>
      <c r="G34" s="21" t="s">
        <v>227</v>
      </c>
      <c r="H34" s="14" t="s">
        <v>165</v>
      </c>
      <c r="I34" s="15" t="s">
        <v>155</v>
      </c>
    </row>
    <row r="35" spans="1:9" ht="12.75" customHeight="1">
      <c r="A35" s="62">
        <v>35</v>
      </c>
      <c r="B35" s="119">
        <v>40179</v>
      </c>
      <c r="C35" s="89">
        <v>40179</v>
      </c>
      <c r="D35" s="79">
        <v>630</v>
      </c>
      <c r="G35" s="21" t="s">
        <v>322</v>
      </c>
      <c r="H35" s="14" t="s">
        <v>165</v>
      </c>
      <c r="I35" s="15" t="s">
        <v>163</v>
      </c>
    </row>
    <row r="36" spans="1:9" ht="12.75" customHeight="1">
      <c r="A36" s="62">
        <v>36</v>
      </c>
      <c r="B36" s="119">
        <v>40179</v>
      </c>
      <c r="C36" s="89">
        <v>40179</v>
      </c>
      <c r="D36" s="79">
        <v>630</v>
      </c>
      <c r="G36" s="21" t="s">
        <v>226</v>
      </c>
      <c r="H36" s="14" t="s">
        <v>165</v>
      </c>
      <c r="I36" s="15" t="s">
        <v>168</v>
      </c>
    </row>
    <row r="37" spans="1:9" ht="12.75" customHeight="1">
      <c r="A37" s="62">
        <v>37</v>
      </c>
      <c r="B37" s="119">
        <v>40179</v>
      </c>
      <c r="C37" s="89">
        <v>40179</v>
      </c>
      <c r="D37" s="79">
        <v>630</v>
      </c>
      <c r="G37" s="21" t="s">
        <v>6</v>
      </c>
      <c r="H37" s="14" t="s">
        <v>165</v>
      </c>
      <c r="I37" s="15" t="s">
        <v>166</v>
      </c>
    </row>
    <row r="38" spans="1:9" ht="12.75" customHeight="1">
      <c r="A38" s="62">
        <v>38</v>
      </c>
      <c r="B38" s="119">
        <v>40179</v>
      </c>
      <c r="C38" s="89">
        <v>40179</v>
      </c>
      <c r="D38" s="79">
        <v>630</v>
      </c>
      <c r="G38" s="21" t="s">
        <v>328</v>
      </c>
      <c r="H38" s="14" t="s">
        <v>165</v>
      </c>
      <c r="I38" s="15" t="s">
        <v>161</v>
      </c>
    </row>
    <row r="39" spans="1:9" ht="12.75" customHeight="1">
      <c r="A39" s="62">
        <v>39</v>
      </c>
      <c r="B39" s="119">
        <v>40179</v>
      </c>
      <c r="C39" s="89">
        <v>40179</v>
      </c>
      <c r="D39" s="79">
        <v>630</v>
      </c>
      <c r="G39" s="24" t="s">
        <v>22</v>
      </c>
      <c r="H39" s="14" t="s">
        <v>165</v>
      </c>
      <c r="I39" s="15" t="s">
        <v>168</v>
      </c>
    </row>
    <row r="40" spans="1:9" ht="15.75" customHeight="1">
      <c r="A40" s="62">
        <v>40</v>
      </c>
      <c r="B40" s="119">
        <v>40179</v>
      </c>
      <c r="C40" s="89">
        <v>40179</v>
      </c>
      <c r="D40" s="79">
        <v>630</v>
      </c>
      <c r="G40" s="25" t="s">
        <v>222</v>
      </c>
      <c r="H40" s="14" t="s">
        <v>165</v>
      </c>
      <c r="I40" s="15" t="s">
        <v>155</v>
      </c>
    </row>
    <row r="41" spans="1:9" ht="12.75" customHeight="1">
      <c r="A41" s="62">
        <v>41</v>
      </c>
      <c r="B41" s="119">
        <v>40179</v>
      </c>
      <c r="C41" s="89">
        <v>40179</v>
      </c>
      <c r="D41" s="79">
        <v>630</v>
      </c>
      <c r="G41" s="36" t="s">
        <v>246</v>
      </c>
      <c r="H41" s="14" t="s">
        <v>165</v>
      </c>
      <c r="I41" s="15" t="s">
        <v>159</v>
      </c>
    </row>
    <row r="42" spans="1:9" ht="12.75" customHeight="1">
      <c r="A42" s="62">
        <v>42</v>
      </c>
      <c r="B42" s="119">
        <v>40179</v>
      </c>
      <c r="C42" s="89">
        <v>40179</v>
      </c>
      <c r="D42" s="79">
        <v>630</v>
      </c>
      <c r="G42" s="25" t="s">
        <v>62</v>
      </c>
      <c r="H42" s="28">
        <v>8</v>
      </c>
      <c r="I42" s="29" t="s">
        <v>121</v>
      </c>
    </row>
    <row r="43" spans="1:9" ht="12.75" customHeight="1">
      <c r="A43" s="62">
        <v>43</v>
      </c>
      <c r="B43" s="119">
        <v>40179</v>
      </c>
      <c r="C43" s="89">
        <v>40179</v>
      </c>
      <c r="D43" s="79">
        <v>630</v>
      </c>
      <c r="G43" s="21" t="s">
        <v>111</v>
      </c>
      <c r="H43" s="28">
        <v>8</v>
      </c>
      <c r="I43" s="29" t="s">
        <v>121</v>
      </c>
    </row>
    <row r="44" spans="1:9" ht="12.75" customHeight="1">
      <c r="A44" s="62">
        <v>44</v>
      </c>
      <c r="B44" s="119">
        <v>40179</v>
      </c>
      <c r="C44" s="89">
        <v>40179</v>
      </c>
      <c r="D44" s="79">
        <v>630</v>
      </c>
      <c r="G44" s="21" t="s">
        <v>63</v>
      </c>
      <c r="H44" s="28">
        <v>8</v>
      </c>
      <c r="I44" s="29" t="s">
        <v>121</v>
      </c>
    </row>
    <row r="45" spans="1:9" ht="12.75" customHeight="1">
      <c r="A45" s="62">
        <v>45</v>
      </c>
      <c r="B45" s="119">
        <v>40179</v>
      </c>
      <c r="C45" s="89">
        <v>40179</v>
      </c>
      <c r="D45" s="79">
        <v>630</v>
      </c>
      <c r="G45" s="21" t="s">
        <v>80</v>
      </c>
      <c r="H45" s="28">
        <v>8</v>
      </c>
      <c r="I45" s="29" t="s">
        <v>117</v>
      </c>
    </row>
    <row r="46" spans="1:9" ht="12.75" customHeight="1">
      <c r="A46" s="62">
        <v>46</v>
      </c>
      <c r="B46" s="119">
        <v>40179</v>
      </c>
      <c r="C46" s="89">
        <v>40179</v>
      </c>
      <c r="D46" s="79">
        <v>630</v>
      </c>
      <c r="G46" s="21" t="s">
        <v>86</v>
      </c>
      <c r="H46" s="28">
        <v>8</v>
      </c>
      <c r="I46" s="29" t="s">
        <v>117</v>
      </c>
    </row>
    <row r="47" spans="1:9" ht="12.75" customHeight="1">
      <c r="A47" s="62">
        <v>47</v>
      </c>
      <c r="B47" s="119">
        <v>40179</v>
      </c>
      <c r="C47" s="89">
        <v>40179</v>
      </c>
      <c r="D47" s="79">
        <v>630</v>
      </c>
      <c r="G47" s="25" t="s">
        <v>65</v>
      </c>
      <c r="H47" s="28">
        <v>8</v>
      </c>
      <c r="I47" s="29" t="s">
        <v>117</v>
      </c>
    </row>
    <row r="48" spans="1:9" ht="12.75" customHeight="1">
      <c r="A48" s="62">
        <v>48</v>
      </c>
      <c r="B48" s="119">
        <v>40179</v>
      </c>
      <c r="C48" s="89">
        <v>40179</v>
      </c>
      <c r="D48" s="79">
        <v>630</v>
      </c>
      <c r="G48" s="24" t="s">
        <v>143</v>
      </c>
      <c r="H48" s="28">
        <v>8</v>
      </c>
      <c r="I48" s="29" t="s">
        <v>119</v>
      </c>
    </row>
    <row r="49" spans="1:9" ht="12.75" customHeight="1">
      <c r="A49" s="62">
        <v>49</v>
      </c>
      <c r="B49" s="119">
        <v>40179</v>
      </c>
      <c r="C49" s="89">
        <v>40179</v>
      </c>
      <c r="D49" s="79">
        <v>630</v>
      </c>
      <c r="G49" s="32" t="s">
        <v>96</v>
      </c>
      <c r="H49" s="28">
        <v>8</v>
      </c>
      <c r="I49" s="29" t="s">
        <v>119</v>
      </c>
    </row>
    <row r="50" spans="1:9" ht="12.75" customHeight="1">
      <c r="A50" s="62">
        <v>50</v>
      </c>
      <c r="B50" s="119">
        <v>40179</v>
      </c>
      <c r="C50" s="89">
        <v>40179</v>
      </c>
      <c r="D50" s="79">
        <v>630</v>
      </c>
      <c r="G50" s="21" t="s">
        <v>36</v>
      </c>
      <c r="H50" s="28">
        <v>8</v>
      </c>
      <c r="I50" s="29" t="s">
        <v>108</v>
      </c>
    </row>
    <row r="51" spans="1:9" ht="12.75" customHeight="1">
      <c r="A51" s="62">
        <v>51</v>
      </c>
      <c r="B51" s="119">
        <v>40179</v>
      </c>
      <c r="C51" s="89">
        <v>40179</v>
      </c>
      <c r="D51" s="79">
        <v>630</v>
      </c>
      <c r="G51" s="33" t="s">
        <v>112</v>
      </c>
      <c r="H51" s="28">
        <v>8</v>
      </c>
      <c r="I51" s="29" t="s">
        <v>108</v>
      </c>
    </row>
    <row r="52" spans="1:9" ht="12.75" customHeight="1">
      <c r="A52" s="62">
        <v>52</v>
      </c>
      <c r="B52" s="119">
        <v>40179</v>
      </c>
      <c r="C52" s="89">
        <v>40179</v>
      </c>
      <c r="D52" s="79">
        <v>630</v>
      </c>
      <c r="G52" s="21" t="s">
        <v>99</v>
      </c>
      <c r="H52" s="28">
        <v>8</v>
      </c>
      <c r="I52" s="29" t="s">
        <v>107</v>
      </c>
    </row>
    <row r="53" spans="1:9" ht="12.75" customHeight="1">
      <c r="A53" s="62">
        <v>53</v>
      </c>
      <c r="B53" s="119">
        <v>40179</v>
      </c>
      <c r="C53" s="89">
        <v>40179</v>
      </c>
      <c r="D53" s="79">
        <v>630</v>
      </c>
      <c r="G53" s="24" t="s">
        <v>329</v>
      </c>
      <c r="H53" s="28">
        <v>8</v>
      </c>
      <c r="I53" s="29" t="s">
        <v>106</v>
      </c>
    </row>
    <row r="54" spans="1:9" ht="12.75" customHeight="1">
      <c r="A54" s="62">
        <v>54</v>
      </c>
      <c r="B54" s="119">
        <v>40179</v>
      </c>
      <c r="C54" s="89">
        <v>40179</v>
      </c>
      <c r="D54" s="79">
        <v>630</v>
      </c>
      <c r="G54" s="21" t="s">
        <v>318</v>
      </c>
      <c r="H54" s="28">
        <v>8</v>
      </c>
      <c r="I54" s="29" t="s">
        <v>106</v>
      </c>
    </row>
    <row r="55" spans="1:9" ht="12.75" customHeight="1">
      <c r="A55" s="62">
        <v>55</v>
      </c>
      <c r="B55" s="119">
        <v>40179</v>
      </c>
      <c r="C55" s="89">
        <v>40179</v>
      </c>
      <c r="D55" s="79">
        <v>630</v>
      </c>
      <c r="G55" s="24" t="s">
        <v>26</v>
      </c>
      <c r="H55" s="28">
        <v>8</v>
      </c>
      <c r="I55" s="29" t="s">
        <v>105</v>
      </c>
    </row>
    <row r="56" spans="1:9" ht="12.75" customHeight="1">
      <c r="A56" s="62">
        <v>56</v>
      </c>
      <c r="B56" s="119">
        <v>40179</v>
      </c>
      <c r="C56" s="89">
        <v>40179</v>
      </c>
      <c r="D56" s="79">
        <v>630</v>
      </c>
      <c r="G56" s="21" t="s">
        <v>55</v>
      </c>
      <c r="H56" s="28">
        <v>8</v>
      </c>
      <c r="I56" s="29" t="s">
        <v>105</v>
      </c>
    </row>
    <row r="57" spans="1:9" ht="12.75" customHeight="1">
      <c r="A57" s="62">
        <v>57</v>
      </c>
      <c r="B57" s="119">
        <v>40179</v>
      </c>
      <c r="C57" s="89">
        <v>40179</v>
      </c>
      <c r="D57" s="79">
        <v>630</v>
      </c>
      <c r="G57" s="33" t="s">
        <v>251</v>
      </c>
      <c r="H57" s="28">
        <v>8</v>
      </c>
      <c r="I57" s="29" t="s">
        <v>105</v>
      </c>
    </row>
    <row r="58" spans="1:9" ht="12.75" customHeight="1">
      <c r="A58" s="62">
        <v>58</v>
      </c>
      <c r="B58" s="119">
        <v>40179</v>
      </c>
      <c r="C58" s="89">
        <v>40179</v>
      </c>
      <c r="D58" s="79">
        <v>630</v>
      </c>
      <c r="G58" s="21" t="s">
        <v>131</v>
      </c>
      <c r="H58" s="28">
        <v>8</v>
      </c>
      <c r="I58" s="29" t="s">
        <v>105</v>
      </c>
    </row>
    <row r="59" spans="1:9" ht="12.75" customHeight="1">
      <c r="A59" s="62">
        <v>59</v>
      </c>
      <c r="B59" s="119">
        <v>40179</v>
      </c>
      <c r="C59" s="89">
        <v>40179</v>
      </c>
      <c r="D59" s="79">
        <v>630</v>
      </c>
      <c r="G59" s="24" t="s">
        <v>46</v>
      </c>
      <c r="H59" s="28">
        <v>8</v>
      </c>
      <c r="I59" s="29" t="s">
        <v>104</v>
      </c>
    </row>
    <row r="60" spans="1:9" ht="12.75" customHeight="1">
      <c r="A60" s="62">
        <v>60</v>
      </c>
      <c r="B60" s="119">
        <v>40179</v>
      </c>
      <c r="C60" s="89">
        <v>40179</v>
      </c>
      <c r="D60" s="79">
        <v>630</v>
      </c>
      <c r="G60" s="21" t="s">
        <v>204</v>
      </c>
      <c r="H60" s="28">
        <v>8</v>
      </c>
      <c r="I60" s="29" t="s">
        <v>104</v>
      </c>
    </row>
    <row r="61" spans="1:9" ht="12.75" customHeight="1">
      <c r="A61" s="62">
        <v>61</v>
      </c>
      <c r="B61" s="119">
        <v>40179</v>
      </c>
      <c r="C61" s="89">
        <v>40179</v>
      </c>
      <c r="D61" s="79">
        <v>630</v>
      </c>
      <c r="G61" s="21" t="s">
        <v>239</v>
      </c>
      <c r="H61" s="28">
        <v>8</v>
      </c>
      <c r="I61" s="29" t="s">
        <v>102</v>
      </c>
    </row>
    <row r="62" spans="1:9" ht="12.75" customHeight="1">
      <c r="A62" s="62">
        <v>62</v>
      </c>
      <c r="B62" s="119">
        <v>40179</v>
      </c>
      <c r="C62" s="89">
        <v>40179</v>
      </c>
      <c r="D62" s="79">
        <v>630</v>
      </c>
      <c r="G62" s="7"/>
      <c r="H62" s="7"/>
      <c r="I62" s="7"/>
    </row>
    <row r="63" spans="1:9" ht="12.75" customHeight="1">
      <c r="A63" s="62">
        <v>63</v>
      </c>
      <c r="B63" s="119">
        <v>40179</v>
      </c>
      <c r="C63" s="89">
        <v>40179</v>
      </c>
      <c r="D63" s="79">
        <v>630</v>
      </c>
      <c r="G63" s="7"/>
      <c r="H63" s="7"/>
      <c r="I63" s="7"/>
    </row>
    <row r="64" spans="1:9" ht="12.75" customHeight="1">
      <c r="A64" s="62">
        <v>64</v>
      </c>
      <c r="B64" s="119">
        <v>40179</v>
      </c>
      <c r="C64" s="89">
        <v>40179</v>
      </c>
      <c r="D64" s="79">
        <v>630</v>
      </c>
      <c r="G64" s="19"/>
      <c r="H64" s="43"/>
      <c r="I64" s="19"/>
    </row>
    <row r="65" spans="1:9" ht="12.75" customHeight="1">
      <c r="A65" s="62">
        <v>65</v>
      </c>
      <c r="B65" s="119">
        <v>40179</v>
      </c>
      <c r="C65" s="89">
        <v>40179</v>
      </c>
      <c r="D65" s="79">
        <v>630</v>
      </c>
      <c r="G65" s="22" t="s">
        <v>23</v>
      </c>
      <c r="H65" s="14" t="s">
        <v>128</v>
      </c>
      <c r="I65" s="15" t="s">
        <v>156</v>
      </c>
    </row>
    <row r="66" spans="1:9" ht="12.75" customHeight="1">
      <c r="A66" s="62">
        <v>66</v>
      </c>
      <c r="B66" s="119">
        <v>40179</v>
      </c>
      <c r="C66" s="89">
        <v>40179</v>
      </c>
      <c r="D66" s="79">
        <v>630</v>
      </c>
      <c r="G66" s="44" t="s">
        <v>66</v>
      </c>
      <c r="H66" s="14" t="s">
        <v>128</v>
      </c>
      <c r="I66" s="15" t="s">
        <v>156</v>
      </c>
    </row>
    <row r="67" spans="1:9" ht="12.75" customHeight="1">
      <c r="A67" s="62">
        <v>67</v>
      </c>
      <c r="B67" s="119">
        <v>40179</v>
      </c>
      <c r="C67" s="89">
        <v>40179</v>
      </c>
      <c r="D67" s="79">
        <v>630</v>
      </c>
      <c r="G67" s="24" t="s">
        <v>3</v>
      </c>
      <c r="H67" s="14" t="s">
        <v>128</v>
      </c>
      <c r="I67" s="15" t="s">
        <v>167</v>
      </c>
    </row>
    <row r="68" spans="1:9" ht="12.75" customHeight="1">
      <c r="A68" s="62">
        <v>68</v>
      </c>
      <c r="B68" s="119">
        <v>40179</v>
      </c>
      <c r="C68" s="89">
        <v>40179</v>
      </c>
      <c r="D68" s="79">
        <v>630</v>
      </c>
      <c r="G68" s="21" t="s">
        <v>47</v>
      </c>
      <c r="H68" s="14" t="s">
        <v>128</v>
      </c>
      <c r="I68" s="15" t="s">
        <v>163</v>
      </c>
    </row>
    <row r="69" spans="1:9" ht="12.75" customHeight="1">
      <c r="A69" s="62">
        <v>69</v>
      </c>
      <c r="B69" s="119">
        <v>40179</v>
      </c>
      <c r="C69" s="89">
        <v>40179</v>
      </c>
      <c r="D69" s="79">
        <v>630</v>
      </c>
      <c r="G69" s="21" t="s">
        <v>319</v>
      </c>
      <c r="H69" s="14">
        <v>17</v>
      </c>
      <c r="I69" s="15" t="s">
        <v>159</v>
      </c>
    </row>
    <row r="70" spans="1:9" ht="12.75" customHeight="1">
      <c r="A70" s="62">
        <v>70</v>
      </c>
      <c r="B70" s="119">
        <v>40179</v>
      </c>
      <c r="C70" s="89">
        <v>40179</v>
      </c>
      <c r="D70" s="79">
        <v>630</v>
      </c>
      <c r="G70" s="25" t="s">
        <v>138</v>
      </c>
      <c r="H70" s="14" t="s">
        <v>128</v>
      </c>
      <c r="I70" s="15" t="s">
        <v>168</v>
      </c>
    </row>
    <row r="71" spans="1:9" ht="12.75" customHeight="1">
      <c r="A71" s="62">
        <v>71</v>
      </c>
      <c r="B71" s="119">
        <v>40179</v>
      </c>
      <c r="C71" s="89">
        <v>40179</v>
      </c>
      <c r="D71" s="79">
        <v>630</v>
      </c>
      <c r="G71" s="22" t="s">
        <v>172</v>
      </c>
      <c r="H71" s="14" t="s">
        <v>128</v>
      </c>
      <c r="I71" s="15" t="s">
        <v>163</v>
      </c>
    </row>
    <row r="72" spans="1:9" ht="12.75" customHeight="1">
      <c r="A72" s="62">
        <v>72</v>
      </c>
      <c r="B72" s="119">
        <v>40179</v>
      </c>
      <c r="C72" s="89">
        <v>40179</v>
      </c>
      <c r="D72" s="79">
        <v>630</v>
      </c>
      <c r="G72" s="22" t="s">
        <v>110</v>
      </c>
      <c r="H72" s="14" t="s">
        <v>128</v>
      </c>
      <c r="I72" s="15" t="s">
        <v>163</v>
      </c>
    </row>
    <row r="73" spans="1:9" ht="12.75" customHeight="1">
      <c r="A73" s="62">
        <v>73</v>
      </c>
      <c r="B73" s="119">
        <v>40179</v>
      </c>
      <c r="C73" s="89">
        <v>40179</v>
      </c>
      <c r="D73" s="79">
        <v>630</v>
      </c>
      <c r="G73" s="21" t="s">
        <v>157</v>
      </c>
      <c r="H73" s="14" t="s">
        <v>128</v>
      </c>
      <c r="I73" s="15" t="s">
        <v>168</v>
      </c>
    </row>
    <row r="74" spans="1:9" ht="12.75" customHeight="1">
      <c r="A74" s="62">
        <v>74</v>
      </c>
      <c r="B74" s="119">
        <v>40179</v>
      </c>
      <c r="C74" s="89">
        <v>40179</v>
      </c>
      <c r="D74" s="79">
        <v>630</v>
      </c>
      <c r="G74" s="13" t="s">
        <v>18</v>
      </c>
      <c r="H74" s="14" t="s">
        <v>128</v>
      </c>
      <c r="I74" s="15" t="s">
        <v>164</v>
      </c>
    </row>
    <row r="75" spans="1:9" ht="12.75" customHeight="1">
      <c r="A75" s="62">
        <v>75</v>
      </c>
      <c r="B75" s="119">
        <v>40179</v>
      </c>
      <c r="C75" s="89">
        <v>40179</v>
      </c>
      <c r="D75" s="79">
        <v>630</v>
      </c>
      <c r="G75" s="24" t="s">
        <v>141</v>
      </c>
      <c r="H75" s="14" t="s">
        <v>128</v>
      </c>
      <c r="I75" s="15" t="s">
        <v>156</v>
      </c>
    </row>
    <row r="76" spans="1:9" ht="12.75" customHeight="1">
      <c r="A76" s="62">
        <v>76</v>
      </c>
      <c r="B76" s="119">
        <v>40179</v>
      </c>
      <c r="C76" s="89">
        <v>40179</v>
      </c>
      <c r="D76" s="79">
        <v>630</v>
      </c>
      <c r="G76" s="33" t="s">
        <v>320</v>
      </c>
      <c r="H76" s="14" t="s">
        <v>128</v>
      </c>
      <c r="I76" s="15" t="s">
        <v>164</v>
      </c>
    </row>
    <row r="77" spans="1:9" ht="12.75" customHeight="1">
      <c r="A77" s="62">
        <v>77</v>
      </c>
      <c r="B77" s="119">
        <v>40179</v>
      </c>
      <c r="C77" s="89">
        <v>40179</v>
      </c>
      <c r="D77" s="79">
        <v>630</v>
      </c>
      <c r="G77" s="24" t="s">
        <v>79</v>
      </c>
      <c r="H77" s="28">
        <v>17</v>
      </c>
      <c r="I77" s="29" t="s">
        <v>121</v>
      </c>
    </row>
    <row r="78" spans="1:9" ht="12.75" customHeight="1">
      <c r="A78" s="62">
        <v>78</v>
      </c>
      <c r="B78" s="119">
        <v>40179</v>
      </c>
      <c r="C78" s="89">
        <v>40179</v>
      </c>
      <c r="D78" s="79">
        <v>630</v>
      </c>
      <c r="G78" s="44" t="s">
        <v>248</v>
      </c>
      <c r="H78" s="28">
        <v>17</v>
      </c>
      <c r="I78" s="29" t="s">
        <v>121</v>
      </c>
    </row>
    <row r="79" spans="1:9" ht="12.75" customHeight="1">
      <c r="A79" s="62">
        <v>79</v>
      </c>
      <c r="B79" s="119">
        <v>40179</v>
      </c>
      <c r="C79" s="89">
        <v>40179</v>
      </c>
      <c r="D79" s="79">
        <v>630</v>
      </c>
      <c r="G79" s="33" t="s">
        <v>37</v>
      </c>
      <c r="H79" s="28">
        <v>17</v>
      </c>
      <c r="I79" s="29" t="s">
        <v>119</v>
      </c>
    </row>
    <row r="80" spans="1:9" ht="12.75" customHeight="1">
      <c r="A80" s="62">
        <v>80</v>
      </c>
      <c r="B80" s="119">
        <v>40179</v>
      </c>
      <c r="C80" s="89">
        <v>40179</v>
      </c>
      <c r="D80" s="79">
        <v>630</v>
      </c>
      <c r="G80" s="13" t="s">
        <v>25</v>
      </c>
      <c r="H80" s="28">
        <v>17</v>
      </c>
      <c r="I80" s="29" t="s">
        <v>119</v>
      </c>
    </row>
    <row r="81" spans="1:9" ht="12.75" customHeight="1">
      <c r="A81" s="62">
        <v>81</v>
      </c>
      <c r="B81" s="119">
        <v>40179</v>
      </c>
      <c r="C81" s="89">
        <v>40179</v>
      </c>
      <c r="D81" s="79">
        <v>630</v>
      </c>
      <c r="G81" s="21" t="s">
        <v>50</v>
      </c>
      <c r="H81" s="28">
        <v>17</v>
      </c>
      <c r="I81" s="29" t="s">
        <v>119</v>
      </c>
    </row>
    <row r="82" spans="1:9" ht="12.75" customHeight="1">
      <c r="A82" s="62">
        <v>82</v>
      </c>
      <c r="B82" s="119">
        <v>40179</v>
      </c>
      <c r="C82" s="89">
        <v>40179</v>
      </c>
      <c r="D82" s="79">
        <v>630</v>
      </c>
      <c r="G82" s="22" t="s">
        <v>206</v>
      </c>
      <c r="H82" s="28">
        <v>17</v>
      </c>
      <c r="I82" s="29" t="s">
        <v>108</v>
      </c>
    </row>
    <row r="83" spans="1:9" ht="12.75" customHeight="1">
      <c r="A83" s="62">
        <v>83</v>
      </c>
      <c r="B83" s="119">
        <v>40179</v>
      </c>
      <c r="C83" s="89">
        <v>40179</v>
      </c>
      <c r="D83" s="79">
        <v>630</v>
      </c>
      <c r="G83" s="22" t="s">
        <v>259</v>
      </c>
      <c r="H83" s="28">
        <v>17</v>
      </c>
      <c r="I83" s="29" t="s">
        <v>108</v>
      </c>
    </row>
    <row r="84" spans="1:9" ht="12.75" customHeight="1">
      <c r="A84" s="62">
        <v>84</v>
      </c>
      <c r="B84" s="119">
        <v>40179</v>
      </c>
      <c r="C84" s="89">
        <v>40179</v>
      </c>
      <c r="D84" s="79">
        <v>630</v>
      </c>
      <c r="G84" s="22" t="s">
        <v>231</v>
      </c>
      <c r="H84" s="28">
        <v>17</v>
      </c>
      <c r="I84" s="29" t="s">
        <v>107</v>
      </c>
    </row>
    <row r="85" spans="1:9" ht="12.75" customHeight="1">
      <c r="A85" s="62">
        <v>85</v>
      </c>
      <c r="B85" s="119">
        <v>40179</v>
      </c>
      <c r="C85" s="89">
        <v>40179</v>
      </c>
      <c r="D85" s="79">
        <v>630</v>
      </c>
      <c r="G85" s="21" t="s">
        <v>67</v>
      </c>
      <c r="H85" s="28">
        <v>17</v>
      </c>
      <c r="I85" s="29" t="s">
        <v>106</v>
      </c>
    </row>
    <row r="86" spans="1:9" ht="12.75" customHeight="1">
      <c r="A86" s="62">
        <v>86</v>
      </c>
      <c r="B86" s="119">
        <v>40179</v>
      </c>
      <c r="C86" s="89">
        <v>40179</v>
      </c>
      <c r="D86" s="79">
        <v>630</v>
      </c>
      <c r="G86" s="21" t="s">
        <v>76</v>
      </c>
      <c r="H86" s="28">
        <v>17</v>
      </c>
      <c r="I86" s="29" t="s">
        <v>105</v>
      </c>
    </row>
    <row r="87" spans="1:9" ht="12.75" customHeight="1">
      <c r="A87" s="62">
        <v>87</v>
      </c>
      <c r="B87" s="119">
        <v>40179</v>
      </c>
      <c r="C87" s="89">
        <v>40179</v>
      </c>
      <c r="D87" s="79">
        <v>630</v>
      </c>
      <c r="G87" s="25" t="s">
        <v>192</v>
      </c>
      <c r="H87" s="28">
        <v>17</v>
      </c>
      <c r="I87" s="29" t="s">
        <v>105</v>
      </c>
    </row>
    <row r="88" spans="1:9" ht="12.75" customHeight="1">
      <c r="A88" s="62">
        <v>88</v>
      </c>
      <c r="B88" s="119">
        <v>40179</v>
      </c>
      <c r="C88" s="89">
        <v>40179</v>
      </c>
      <c r="D88" s="79">
        <v>630</v>
      </c>
      <c r="G88" s="24" t="s">
        <v>113</v>
      </c>
      <c r="H88" s="28">
        <v>17</v>
      </c>
      <c r="I88" s="29" t="s">
        <v>104</v>
      </c>
    </row>
    <row r="89" spans="1:9" ht="12.75" customHeight="1">
      <c r="A89" s="62">
        <v>89</v>
      </c>
      <c r="B89" s="119">
        <v>40179</v>
      </c>
      <c r="C89" s="89">
        <v>40179</v>
      </c>
      <c r="D89" s="79">
        <v>630</v>
      </c>
      <c r="G89" s="45"/>
      <c r="H89" s="43"/>
      <c r="I89" s="7"/>
    </row>
    <row r="90" spans="1:9" ht="12.75" customHeight="1">
      <c r="A90" s="62">
        <v>90</v>
      </c>
      <c r="B90" s="119">
        <v>40179</v>
      </c>
      <c r="C90" s="89">
        <v>40179</v>
      </c>
      <c r="D90" s="79">
        <v>630</v>
      </c>
      <c r="G90" s="7"/>
      <c r="H90" s="43"/>
      <c r="I90" s="7"/>
    </row>
    <row r="91" spans="1:9" ht="12.75" customHeight="1">
      <c r="A91" s="62">
        <v>91</v>
      </c>
      <c r="B91" s="119">
        <v>40179</v>
      </c>
      <c r="C91" s="89">
        <v>40179</v>
      </c>
      <c r="D91" s="79">
        <v>630</v>
      </c>
      <c r="G91" s="7"/>
      <c r="H91" s="43"/>
      <c r="I91" s="7"/>
    </row>
    <row r="92" spans="1:9" ht="12.75" customHeight="1">
      <c r="A92" s="62">
        <v>92</v>
      </c>
      <c r="B92" s="119">
        <v>40179</v>
      </c>
      <c r="C92" s="89">
        <v>40179</v>
      </c>
      <c r="D92" s="79">
        <v>630</v>
      </c>
      <c r="G92" s="21" t="s">
        <v>223</v>
      </c>
      <c r="H92" s="43" t="s">
        <v>94</v>
      </c>
      <c r="I92" s="15" t="s">
        <v>161</v>
      </c>
    </row>
    <row r="93" spans="1:9" ht="12.75" customHeight="1">
      <c r="A93" s="62">
        <v>93</v>
      </c>
      <c r="B93" s="119">
        <v>40179</v>
      </c>
      <c r="C93" s="89">
        <v>40179</v>
      </c>
      <c r="D93" s="79">
        <v>630</v>
      </c>
      <c r="G93" s="21" t="s">
        <v>191</v>
      </c>
      <c r="H93" s="43" t="s">
        <v>94</v>
      </c>
      <c r="I93" s="15" t="s">
        <v>164</v>
      </c>
    </row>
    <row r="94" spans="1:9" ht="12.75" customHeight="1">
      <c r="A94" s="62">
        <v>94</v>
      </c>
      <c r="B94" s="119">
        <v>40179</v>
      </c>
      <c r="C94" s="89">
        <v>40179</v>
      </c>
      <c r="D94" s="79">
        <v>630</v>
      </c>
      <c r="G94" s="25" t="s">
        <v>5</v>
      </c>
      <c r="H94" s="43" t="s">
        <v>94</v>
      </c>
      <c r="I94" s="15" t="s">
        <v>161</v>
      </c>
    </row>
    <row r="95" spans="1:9" ht="12.75" customHeight="1">
      <c r="A95" s="62">
        <v>95</v>
      </c>
      <c r="B95" s="119">
        <v>40179</v>
      </c>
      <c r="C95" s="89">
        <v>40179</v>
      </c>
      <c r="D95" s="79">
        <v>630</v>
      </c>
      <c r="G95" s="33" t="s">
        <v>326</v>
      </c>
      <c r="H95" s="43" t="s">
        <v>94</v>
      </c>
      <c r="I95" s="15" t="s">
        <v>156</v>
      </c>
    </row>
    <row r="96" spans="1:9" ht="12.75" customHeight="1">
      <c r="A96" s="62">
        <v>96</v>
      </c>
      <c r="B96" s="119">
        <v>40179</v>
      </c>
      <c r="C96" s="89">
        <v>40179</v>
      </c>
      <c r="D96" s="79">
        <v>630</v>
      </c>
      <c r="G96" s="24" t="s">
        <v>116</v>
      </c>
      <c r="H96" s="43" t="s">
        <v>94</v>
      </c>
      <c r="I96" s="15" t="s">
        <v>167</v>
      </c>
    </row>
    <row r="97" spans="1:9" ht="12.75" customHeight="1">
      <c r="A97" s="62">
        <v>97</v>
      </c>
      <c r="B97" s="119">
        <v>40179</v>
      </c>
      <c r="C97" s="89">
        <v>40179</v>
      </c>
      <c r="D97" s="79">
        <v>630</v>
      </c>
      <c r="G97" s="21" t="s">
        <v>317</v>
      </c>
      <c r="H97" s="43" t="s">
        <v>94</v>
      </c>
      <c r="I97" s="15" t="s">
        <v>168</v>
      </c>
    </row>
    <row r="98" spans="1:9" ht="12.75" customHeight="1">
      <c r="A98" s="62">
        <v>98</v>
      </c>
      <c r="B98" s="119">
        <v>40179</v>
      </c>
      <c r="C98" s="89">
        <v>40179</v>
      </c>
      <c r="D98" s="79">
        <v>630</v>
      </c>
      <c r="G98" s="33" t="s">
        <v>214</v>
      </c>
      <c r="H98" s="43" t="s">
        <v>94</v>
      </c>
      <c r="I98" s="15" t="s">
        <v>155</v>
      </c>
    </row>
    <row r="99" spans="1:9" ht="12.75" customHeight="1">
      <c r="A99" s="62">
        <v>99</v>
      </c>
      <c r="B99" s="119">
        <v>40179</v>
      </c>
      <c r="C99" s="89">
        <v>40179</v>
      </c>
      <c r="D99" s="79">
        <v>630</v>
      </c>
      <c r="G99" s="19" t="s">
        <v>246</v>
      </c>
      <c r="H99" s="43"/>
      <c r="I99" s="15"/>
    </row>
    <row r="100" spans="1:9" ht="12.75" customHeight="1">
      <c r="A100" s="62">
        <v>100</v>
      </c>
      <c r="B100" s="119">
        <v>40179</v>
      </c>
      <c r="C100" s="89">
        <v>40179</v>
      </c>
      <c r="D100" s="79">
        <v>630</v>
      </c>
      <c r="G100" s="33" t="s">
        <v>225</v>
      </c>
      <c r="H100" s="46">
        <v>25</v>
      </c>
      <c r="I100" s="29" t="s">
        <v>121</v>
      </c>
    </row>
    <row r="101" spans="1:9" ht="12.75" customHeight="1">
      <c r="A101" s="62">
        <v>101</v>
      </c>
      <c r="B101" s="119">
        <v>40179</v>
      </c>
      <c r="C101" s="89">
        <v>40179</v>
      </c>
      <c r="D101" s="79">
        <v>630</v>
      </c>
      <c r="G101" s="21" t="s">
        <v>252</v>
      </c>
      <c r="H101" s="46">
        <v>25</v>
      </c>
      <c r="I101" s="29" t="s">
        <v>121</v>
      </c>
    </row>
    <row r="102" spans="1:9" ht="12.75" customHeight="1">
      <c r="A102" s="62">
        <v>102</v>
      </c>
      <c r="B102" s="119">
        <v>40179</v>
      </c>
      <c r="C102" s="89">
        <v>40179</v>
      </c>
      <c r="D102" s="79">
        <v>630</v>
      </c>
      <c r="G102" s="21" t="s">
        <v>69</v>
      </c>
      <c r="H102" s="46">
        <v>25</v>
      </c>
      <c r="I102" s="29" t="s">
        <v>117</v>
      </c>
    </row>
    <row r="103" spans="1:9" ht="12.75" customHeight="1">
      <c r="A103" s="62">
        <v>103</v>
      </c>
      <c r="B103" s="119">
        <v>40179</v>
      </c>
      <c r="C103" s="89">
        <v>40179</v>
      </c>
      <c r="D103" s="79">
        <v>630</v>
      </c>
      <c r="G103" s="33" t="s">
        <v>181</v>
      </c>
      <c r="H103" s="46">
        <v>25</v>
      </c>
      <c r="I103" s="29" t="s">
        <v>117</v>
      </c>
    </row>
    <row r="104" spans="1:9" ht="12.75" customHeight="1">
      <c r="A104" s="62">
        <v>104</v>
      </c>
      <c r="B104" s="119">
        <v>40179</v>
      </c>
      <c r="C104" s="89">
        <v>40179</v>
      </c>
      <c r="D104" s="79">
        <v>630</v>
      </c>
      <c r="G104" s="21" t="s">
        <v>327</v>
      </c>
      <c r="H104" s="46">
        <v>25</v>
      </c>
      <c r="I104" s="29" t="s">
        <v>119</v>
      </c>
    </row>
    <row r="105" spans="1:9" ht="12.75" customHeight="1">
      <c r="A105" s="62">
        <v>105</v>
      </c>
      <c r="B105" s="119">
        <v>40179</v>
      </c>
      <c r="C105" s="89">
        <v>40179</v>
      </c>
      <c r="D105" s="79">
        <v>630</v>
      </c>
      <c r="G105" s="21" t="s">
        <v>330</v>
      </c>
      <c r="H105" s="46">
        <v>25</v>
      </c>
      <c r="I105" s="29" t="s">
        <v>119</v>
      </c>
    </row>
    <row r="106" spans="1:9" ht="12.75" customHeight="1">
      <c r="A106" s="62">
        <v>106</v>
      </c>
      <c r="B106" s="119">
        <v>40179</v>
      </c>
      <c r="C106" s="89">
        <v>40179</v>
      </c>
      <c r="D106" s="79">
        <v>630</v>
      </c>
      <c r="G106" s="25" t="s">
        <v>109</v>
      </c>
      <c r="H106" s="46">
        <v>25</v>
      </c>
      <c r="I106" s="29" t="s">
        <v>107</v>
      </c>
    </row>
    <row r="107" spans="1:9" ht="12.75" customHeight="1">
      <c r="A107" s="62">
        <v>107</v>
      </c>
      <c r="B107" s="119">
        <v>40179</v>
      </c>
      <c r="C107" s="89">
        <v>40179</v>
      </c>
      <c r="D107" s="79">
        <v>630</v>
      </c>
      <c r="G107" s="21" t="s">
        <v>171</v>
      </c>
      <c r="H107" s="46">
        <v>25</v>
      </c>
      <c r="I107" s="29" t="s">
        <v>107</v>
      </c>
    </row>
    <row r="108" spans="1:9" ht="12.75" customHeight="1">
      <c r="A108" s="62">
        <v>108</v>
      </c>
      <c r="B108" s="119">
        <v>40179</v>
      </c>
      <c r="C108" s="89">
        <v>40179</v>
      </c>
      <c r="D108" s="79">
        <v>630</v>
      </c>
      <c r="G108" s="21" t="s">
        <v>323</v>
      </c>
      <c r="H108" s="46">
        <v>25</v>
      </c>
      <c r="I108" s="29" t="s">
        <v>105</v>
      </c>
    </row>
    <row r="109" spans="1:9" ht="12.75" customHeight="1">
      <c r="A109" s="62">
        <v>109</v>
      </c>
      <c r="B109" s="119">
        <v>40179</v>
      </c>
      <c r="C109" s="89">
        <v>40179</v>
      </c>
      <c r="D109" s="79">
        <v>630</v>
      </c>
      <c r="G109" s="24" t="s">
        <v>180</v>
      </c>
      <c r="H109" s="46">
        <v>25</v>
      </c>
      <c r="I109" s="29" t="s">
        <v>104</v>
      </c>
    </row>
    <row r="110" spans="1:29" ht="12.75" customHeight="1">
      <c r="A110" s="62">
        <v>110</v>
      </c>
      <c r="B110" s="119">
        <v>40184</v>
      </c>
      <c r="C110" s="89">
        <v>40184</v>
      </c>
      <c r="D110" s="62">
        <v>630</v>
      </c>
      <c r="E110" s="85"/>
      <c r="F110" s="62"/>
      <c r="G110" s="25" t="s">
        <v>222</v>
      </c>
      <c r="H110" s="45" t="s">
        <v>208</v>
      </c>
      <c r="I110" s="62" t="s">
        <v>54</v>
      </c>
      <c r="J110" s="62" t="s">
        <v>54</v>
      </c>
      <c r="K110" s="62" t="s">
        <v>77</v>
      </c>
      <c r="L110" s="62" t="s">
        <v>17</v>
      </c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ht="12.75" customHeight="1">
      <c r="A111" s="62">
        <v>111</v>
      </c>
      <c r="B111" s="119">
        <v>40188</v>
      </c>
      <c r="C111" s="89">
        <v>40188</v>
      </c>
      <c r="D111" s="62">
        <v>630</v>
      </c>
      <c r="E111" s="85"/>
      <c r="F111" s="65" t="s">
        <v>240</v>
      </c>
      <c r="G111" s="21" t="s">
        <v>42</v>
      </c>
      <c r="H111" s="63" t="s">
        <v>43</v>
      </c>
      <c r="I111" s="62" t="s">
        <v>51</v>
      </c>
      <c r="J111" s="62" t="s">
        <v>98</v>
      </c>
      <c r="K111" s="65" t="s">
        <v>182</v>
      </c>
      <c r="L111" s="66">
        <v>40192</v>
      </c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ht="12.75" customHeight="1">
      <c r="A112" s="62">
        <v>112</v>
      </c>
      <c r="B112" s="119">
        <v>40188</v>
      </c>
      <c r="C112" s="89">
        <v>40188</v>
      </c>
      <c r="D112" s="62">
        <v>630</v>
      </c>
      <c r="E112" s="85"/>
      <c r="F112" s="62"/>
      <c r="G112" s="25" t="s">
        <v>123</v>
      </c>
      <c r="H112" s="45" t="s">
        <v>208</v>
      </c>
      <c r="I112" s="62" t="s">
        <v>1</v>
      </c>
      <c r="J112" s="62" t="s">
        <v>16</v>
      </c>
      <c r="K112" s="62" t="s">
        <v>145</v>
      </c>
      <c r="L112" s="62" t="s">
        <v>17</v>
      </c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ht="12.75" customHeight="1">
      <c r="A113" s="62">
        <v>113</v>
      </c>
      <c r="B113" s="119">
        <v>40191</v>
      </c>
      <c r="C113" s="89">
        <v>40191</v>
      </c>
      <c r="D113" s="62">
        <v>630</v>
      </c>
      <c r="E113" s="85"/>
      <c r="F113" s="65" t="s">
        <v>240</v>
      </c>
      <c r="G113" s="25" t="s">
        <v>27</v>
      </c>
      <c r="H113" s="63" t="s">
        <v>43</v>
      </c>
      <c r="I113" s="62" t="s">
        <v>56</v>
      </c>
      <c r="J113" s="62" t="s">
        <v>12</v>
      </c>
      <c r="K113" s="65" t="s">
        <v>253</v>
      </c>
      <c r="L113" s="66">
        <v>40192</v>
      </c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ht="12.75" customHeight="1">
      <c r="A114" s="62">
        <v>114</v>
      </c>
      <c r="B114" s="119">
        <v>40191</v>
      </c>
      <c r="C114" s="89">
        <v>40191</v>
      </c>
      <c r="D114" s="62">
        <v>630</v>
      </c>
      <c r="E114" s="85"/>
      <c r="F114" s="62"/>
      <c r="G114" s="21" t="s">
        <v>146</v>
      </c>
      <c r="H114" s="63" t="s">
        <v>43</v>
      </c>
      <c r="I114" s="62" t="s">
        <v>54</v>
      </c>
      <c r="J114" s="62" t="s">
        <v>190</v>
      </c>
      <c r="K114" s="62" t="s">
        <v>100</v>
      </c>
      <c r="L114" s="66">
        <v>40192</v>
      </c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ht="12.75" customHeight="1">
      <c r="A115" s="62">
        <v>115</v>
      </c>
      <c r="B115" s="119">
        <v>40191</v>
      </c>
      <c r="C115" s="89">
        <v>40191</v>
      </c>
      <c r="D115" s="62">
        <v>630</v>
      </c>
      <c r="E115" s="85"/>
      <c r="F115" s="62"/>
      <c r="G115" s="24" t="s">
        <v>185</v>
      </c>
      <c r="H115" s="63" t="s">
        <v>43</v>
      </c>
      <c r="I115" s="62" t="s">
        <v>189</v>
      </c>
      <c r="J115" s="62" t="s">
        <v>250</v>
      </c>
      <c r="K115" s="62" t="s">
        <v>193</v>
      </c>
      <c r="L115" s="66">
        <v>40192</v>
      </c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ht="12.75" customHeight="1">
      <c r="A116" s="62">
        <v>116</v>
      </c>
      <c r="B116" s="119">
        <v>40192</v>
      </c>
      <c r="C116" s="89">
        <v>40192</v>
      </c>
      <c r="D116" s="62">
        <v>630</v>
      </c>
      <c r="E116" s="85"/>
      <c r="F116" s="65" t="s">
        <v>240</v>
      </c>
      <c r="G116" s="21" t="s">
        <v>232</v>
      </c>
      <c r="H116" s="63" t="s">
        <v>43</v>
      </c>
      <c r="I116" s="62" t="s">
        <v>169</v>
      </c>
      <c r="J116" s="62" t="s">
        <v>183</v>
      </c>
      <c r="K116" s="62" t="s">
        <v>235</v>
      </c>
      <c r="L116" s="66">
        <v>40192</v>
      </c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ht="12.75" customHeight="1">
      <c r="A117" s="62">
        <v>117</v>
      </c>
      <c r="B117" s="119">
        <v>40192</v>
      </c>
      <c r="C117" s="89">
        <v>40192</v>
      </c>
      <c r="D117" s="62">
        <v>630</v>
      </c>
      <c r="E117" s="85"/>
      <c r="F117" s="62"/>
      <c r="G117" s="21" t="s">
        <v>139</v>
      </c>
      <c r="H117" s="45" t="s">
        <v>208</v>
      </c>
      <c r="I117" s="62" t="s">
        <v>177</v>
      </c>
      <c r="J117" s="62" t="s">
        <v>56</v>
      </c>
      <c r="K117" s="62" t="s">
        <v>220</v>
      </c>
      <c r="L117" s="62" t="s">
        <v>17</v>
      </c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ht="12.75" customHeight="1">
      <c r="A118" s="62">
        <v>118</v>
      </c>
      <c r="B118" s="119">
        <v>40192</v>
      </c>
      <c r="C118" s="89">
        <v>40192</v>
      </c>
      <c r="D118" s="62">
        <v>630</v>
      </c>
      <c r="E118" s="85"/>
      <c r="F118" s="62"/>
      <c r="G118" s="21" t="s">
        <v>81</v>
      </c>
      <c r="H118" s="63" t="s">
        <v>43</v>
      </c>
      <c r="I118" s="62" t="s">
        <v>173</v>
      </c>
      <c r="J118" s="62" t="s">
        <v>120</v>
      </c>
      <c r="K118" s="62" t="s">
        <v>219</v>
      </c>
      <c r="L118" s="66">
        <v>40192</v>
      </c>
      <c r="M118" s="21" t="s">
        <v>81</v>
      </c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ht="12.75" customHeight="1">
      <c r="A119" s="62">
        <v>119</v>
      </c>
      <c r="B119" s="119">
        <v>40192</v>
      </c>
      <c r="C119" s="89">
        <v>40192</v>
      </c>
      <c r="D119" s="62">
        <v>630</v>
      </c>
      <c r="E119" s="85"/>
      <c r="F119" s="62"/>
      <c r="G119" s="21" t="s">
        <v>198</v>
      </c>
      <c r="H119" s="63" t="s">
        <v>43</v>
      </c>
      <c r="I119" s="62" t="s">
        <v>175</v>
      </c>
      <c r="J119" s="62" t="s">
        <v>242</v>
      </c>
      <c r="K119" s="62" t="s">
        <v>129</v>
      </c>
      <c r="L119" s="66">
        <v>40192</v>
      </c>
      <c r="M119" s="21" t="s">
        <v>198</v>
      </c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ht="12.75" customHeight="1">
      <c r="A120" s="62">
        <v>120</v>
      </c>
      <c r="B120" s="119">
        <v>40192</v>
      </c>
      <c r="C120" s="89">
        <v>40192</v>
      </c>
      <c r="D120" s="62">
        <v>930</v>
      </c>
      <c r="E120" s="85"/>
      <c r="F120" s="62"/>
      <c r="G120" s="25" t="s">
        <v>24</v>
      </c>
      <c r="H120" s="45" t="s">
        <v>208</v>
      </c>
      <c r="I120" s="62" t="s">
        <v>186</v>
      </c>
      <c r="J120" s="62" t="s">
        <v>56</v>
      </c>
      <c r="K120" s="65" t="s">
        <v>151</v>
      </c>
      <c r="L120" s="62" t="s">
        <v>17</v>
      </c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ht="12.75" customHeight="1">
      <c r="A121" s="62">
        <v>121</v>
      </c>
      <c r="B121" s="119">
        <v>40257</v>
      </c>
      <c r="C121" s="89">
        <v>40195</v>
      </c>
      <c r="D121" s="62"/>
      <c r="E121" s="85"/>
      <c r="F121" s="62"/>
      <c r="G121" s="33" t="s">
        <v>112</v>
      </c>
      <c r="H121" s="62"/>
      <c r="I121" s="62"/>
      <c r="J121" s="62"/>
      <c r="K121" s="62" t="s">
        <v>337</v>
      </c>
      <c r="L121" s="62" t="s">
        <v>263</v>
      </c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ht="12.75" customHeight="1">
      <c r="A122" s="62">
        <v>122</v>
      </c>
      <c r="B122" s="119">
        <v>40196</v>
      </c>
      <c r="C122" s="89">
        <v>40196</v>
      </c>
      <c r="D122" s="62">
        <v>630</v>
      </c>
      <c r="E122" s="85"/>
      <c r="F122" s="62"/>
      <c r="G122" s="33" t="s">
        <v>37</v>
      </c>
      <c r="H122" s="63" t="s">
        <v>215</v>
      </c>
      <c r="I122" s="62" t="s">
        <v>202</v>
      </c>
      <c r="J122" s="62" t="s">
        <v>228</v>
      </c>
      <c r="K122" s="62" t="s">
        <v>162</v>
      </c>
      <c r="L122" s="62" t="s">
        <v>17</v>
      </c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ht="12.75" customHeight="1">
      <c r="A123" s="62">
        <v>123</v>
      </c>
      <c r="B123" s="119">
        <v>40196</v>
      </c>
      <c r="C123" s="89">
        <v>40196</v>
      </c>
      <c r="D123" s="62">
        <v>630</v>
      </c>
      <c r="E123" s="85"/>
      <c r="F123" s="62"/>
      <c r="G123" s="33" t="s">
        <v>127</v>
      </c>
      <c r="H123" s="64" t="s">
        <v>31</v>
      </c>
      <c r="I123" s="62" t="s">
        <v>14</v>
      </c>
      <c r="J123" s="62" t="s">
        <v>84</v>
      </c>
      <c r="K123" s="62" t="s">
        <v>41</v>
      </c>
      <c r="L123" s="62" t="s">
        <v>17</v>
      </c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ht="12.75" customHeight="1">
      <c r="A124" s="62">
        <v>124</v>
      </c>
      <c r="B124" s="119">
        <v>40198</v>
      </c>
      <c r="C124" s="89">
        <v>40198</v>
      </c>
      <c r="D124" s="62">
        <v>1330</v>
      </c>
      <c r="E124" s="85"/>
      <c r="F124" s="62"/>
      <c r="G124" s="25" t="s">
        <v>126</v>
      </c>
      <c r="H124" s="63" t="s">
        <v>215</v>
      </c>
      <c r="I124" s="62" t="s">
        <v>16</v>
      </c>
      <c r="J124" s="62" t="s">
        <v>136</v>
      </c>
      <c r="K124" s="62" t="s">
        <v>71</v>
      </c>
      <c r="L124" s="62" t="s">
        <v>17</v>
      </c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ht="12.75" customHeight="1">
      <c r="A125" s="62">
        <v>125</v>
      </c>
      <c r="B125" s="119">
        <v>40198</v>
      </c>
      <c r="C125" s="89">
        <v>40198</v>
      </c>
      <c r="D125" s="62">
        <v>1330</v>
      </c>
      <c r="E125" s="85"/>
      <c r="F125" s="62"/>
      <c r="G125" s="21" t="s">
        <v>140</v>
      </c>
      <c r="H125" s="63" t="s">
        <v>215</v>
      </c>
      <c r="I125" s="62" t="s">
        <v>15</v>
      </c>
      <c r="J125" s="62" t="s">
        <v>136</v>
      </c>
      <c r="K125" s="62" t="s">
        <v>188</v>
      </c>
      <c r="L125" s="62" t="s">
        <v>263</v>
      </c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ht="12.75" customHeight="1">
      <c r="A126" s="62">
        <v>126</v>
      </c>
      <c r="B126" s="119">
        <v>40200</v>
      </c>
      <c r="C126" s="89">
        <v>40200</v>
      </c>
      <c r="D126" s="62">
        <v>630</v>
      </c>
      <c r="E126" s="85"/>
      <c r="F126" s="62"/>
      <c r="G126" s="21" t="s">
        <v>135</v>
      </c>
      <c r="H126" s="45" t="s">
        <v>208</v>
      </c>
      <c r="I126" s="62" t="s">
        <v>190</v>
      </c>
      <c r="J126" s="62" t="s">
        <v>49</v>
      </c>
      <c r="K126" s="62" t="s">
        <v>212</v>
      </c>
      <c r="L126" s="62" t="s">
        <v>380</v>
      </c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ht="12.75" customHeight="1">
      <c r="A127" s="62">
        <v>127</v>
      </c>
      <c r="B127" s="119">
        <v>40204</v>
      </c>
      <c r="C127" s="89">
        <v>40204</v>
      </c>
      <c r="D127" s="62">
        <v>630</v>
      </c>
      <c r="E127" s="85"/>
      <c r="F127" s="62"/>
      <c r="G127" s="21" t="s">
        <v>334</v>
      </c>
      <c r="H127" s="63" t="s">
        <v>43</v>
      </c>
      <c r="I127" s="62"/>
      <c r="J127" s="62"/>
      <c r="K127" s="62" t="s">
        <v>170</v>
      </c>
      <c r="L127" s="62" t="s">
        <v>263</v>
      </c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ht="12.75" customHeight="1">
      <c r="A128" s="62">
        <v>128</v>
      </c>
      <c r="B128" s="119">
        <v>40232</v>
      </c>
      <c r="C128" s="89">
        <v>40232</v>
      </c>
      <c r="D128" s="62"/>
      <c r="E128" s="85"/>
      <c r="F128" s="62"/>
      <c r="G128" s="21" t="s">
        <v>139</v>
      </c>
      <c r="H128" s="63" t="s">
        <v>43</v>
      </c>
      <c r="I128" s="62" t="s">
        <v>56</v>
      </c>
      <c r="J128" s="62" t="s">
        <v>256</v>
      </c>
      <c r="K128" s="62"/>
      <c r="L128" s="62" t="s">
        <v>380</v>
      </c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30" s="94" customFormat="1" ht="12.75" customHeight="1">
      <c r="A129" s="62">
        <v>129</v>
      </c>
      <c r="B129" s="119">
        <v>40257</v>
      </c>
      <c r="C129" s="89">
        <v>40254</v>
      </c>
      <c r="D129" s="62">
        <v>630</v>
      </c>
      <c r="E129" s="85"/>
      <c r="F129" s="62"/>
      <c r="G129" s="25" t="s">
        <v>123</v>
      </c>
      <c r="H129" s="63" t="s">
        <v>208</v>
      </c>
      <c r="I129" s="62" t="s">
        <v>16</v>
      </c>
      <c r="J129" s="62" t="s">
        <v>16</v>
      </c>
      <c r="K129" s="81" t="s">
        <v>284</v>
      </c>
      <c r="L129" s="62" t="s">
        <v>380</v>
      </c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79"/>
    </row>
    <row r="130" spans="1:30" ht="12.75" customHeight="1">
      <c r="A130" s="62">
        <v>150</v>
      </c>
      <c r="B130" s="119">
        <v>40272</v>
      </c>
      <c r="C130" s="89">
        <v>40259</v>
      </c>
      <c r="D130" s="37">
        <v>630</v>
      </c>
      <c r="E130" s="97"/>
      <c r="F130" s="37"/>
      <c r="G130" s="21" t="s">
        <v>347</v>
      </c>
      <c r="H130" s="63" t="s">
        <v>208</v>
      </c>
      <c r="I130" s="37" t="s">
        <v>348</v>
      </c>
      <c r="J130" s="37" t="s">
        <v>175</v>
      </c>
      <c r="K130" s="37" t="s">
        <v>356</v>
      </c>
      <c r="L130" s="62" t="s">
        <v>380</v>
      </c>
      <c r="M130" s="37"/>
      <c r="N130" s="77">
        <v>40259</v>
      </c>
      <c r="O130" s="63" t="s">
        <v>208</v>
      </c>
      <c r="P130" s="21" t="s">
        <v>347</v>
      </c>
      <c r="Q130" s="63" t="s">
        <v>208</v>
      </c>
      <c r="R130" s="37" t="s">
        <v>348</v>
      </c>
      <c r="S130" s="37" t="s">
        <v>175</v>
      </c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62"/>
    </row>
    <row r="131" spans="1:29" ht="12.75" customHeight="1">
      <c r="A131" s="62">
        <v>131</v>
      </c>
      <c r="B131" s="119">
        <v>40257</v>
      </c>
      <c r="C131" s="89">
        <v>40263</v>
      </c>
      <c r="D131" s="62">
        <v>630</v>
      </c>
      <c r="E131" s="86" t="s">
        <v>312</v>
      </c>
      <c r="F131" s="62"/>
      <c r="G131" s="21" t="s">
        <v>317</v>
      </c>
      <c r="H131" s="63" t="s">
        <v>43</v>
      </c>
      <c r="I131" s="62" t="s">
        <v>277</v>
      </c>
      <c r="J131" s="62" t="s">
        <v>278</v>
      </c>
      <c r="K131" s="62" t="s">
        <v>279</v>
      </c>
      <c r="L131" s="62" t="s">
        <v>263</v>
      </c>
      <c r="M131" s="62"/>
      <c r="N131" s="89">
        <v>40263</v>
      </c>
      <c r="O131" s="63" t="s">
        <v>43</v>
      </c>
      <c r="P131" s="21" t="s">
        <v>317</v>
      </c>
      <c r="Q131" s="63" t="s">
        <v>43</v>
      </c>
      <c r="R131" s="62" t="s">
        <v>277</v>
      </c>
      <c r="S131" s="62" t="s">
        <v>278</v>
      </c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19" ht="12.75" customHeight="1">
      <c r="A132" s="62">
        <v>132</v>
      </c>
      <c r="B132" s="119">
        <v>40257</v>
      </c>
      <c r="C132" s="88">
        <v>40263</v>
      </c>
      <c r="D132" s="79">
        <v>630</v>
      </c>
      <c r="E132" s="95" t="s">
        <v>309</v>
      </c>
      <c r="G132" s="21" t="s">
        <v>318</v>
      </c>
      <c r="H132" s="79" t="s">
        <v>43</v>
      </c>
      <c r="I132" s="79" t="s">
        <v>301</v>
      </c>
      <c r="J132" s="79" t="s">
        <v>307</v>
      </c>
      <c r="K132" s="81" t="s">
        <v>308</v>
      </c>
      <c r="L132" s="62" t="s">
        <v>380</v>
      </c>
      <c r="N132" s="88">
        <v>40263</v>
      </c>
      <c r="O132" s="79" t="s">
        <v>43</v>
      </c>
      <c r="P132" s="21" t="s">
        <v>318</v>
      </c>
      <c r="Q132" s="79" t="s">
        <v>43</v>
      </c>
      <c r="R132" s="79" t="s">
        <v>301</v>
      </c>
      <c r="S132" s="79" t="s">
        <v>307</v>
      </c>
    </row>
    <row r="133" spans="1:29" ht="12.75" customHeight="1">
      <c r="A133" s="62">
        <v>133</v>
      </c>
      <c r="B133" s="119">
        <v>40257</v>
      </c>
      <c r="C133" s="89">
        <v>40263</v>
      </c>
      <c r="D133" s="62">
        <v>630</v>
      </c>
      <c r="E133" s="86" t="s">
        <v>312</v>
      </c>
      <c r="F133" s="62"/>
      <c r="G133" s="21" t="s">
        <v>319</v>
      </c>
      <c r="H133" s="63" t="s">
        <v>43</v>
      </c>
      <c r="I133" s="62" t="s">
        <v>261</v>
      </c>
      <c r="J133" s="62" t="s">
        <v>262</v>
      </c>
      <c r="K133" s="62" t="s">
        <v>315</v>
      </c>
      <c r="L133" s="62" t="s">
        <v>263</v>
      </c>
      <c r="M133" s="62"/>
      <c r="N133" s="89">
        <v>40263</v>
      </c>
      <c r="O133" s="63" t="s">
        <v>43</v>
      </c>
      <c r="P133" s="21" t="s">
        <v>319</v>
      </c>
      <c r="Q133" s="63" t="s">
        <v>43</v>
      </c>
      <c r="R133" s="62" t="s">
        <v>261</v>
      </c>
      <c r="S133" s="62" t="s">
        <v>262</v>
      </c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ht="12.75" customHeight="1">
      <c r="A134" s="62">
        <v>134</v>
      </c>
      <c r="B134" s="119">
        <v>40257</v>
      </c>
      <c r="C134" s="89">
        <v>40264</v>
      </c>
      <c r="D134" s="62">
        <v>630</v>
      </c>
      <c r="E134" s="65" t="s">
        <v>310</v>
      </c>
      <c r="F134" s="62"/>
      <c r="G134" s="78" t="s">
        <v>332</v>
      </c>
      <c r="H134" s="63" t="s">
        <v>264</v>
      </c>
      <c r="I134" s="62" t="s">
        <v>266</v>
      </c>
      <c r="J134" s="62" t="s">
        <v>265</v>
      </c>
      <c r="K134" s="62" t="s">
        <v>267</v>
      </c>
      <c r="L134" s="62" t="s">
        <v>380</v>
      </c>
      <c r="M134" s="62"/>
      <c r="N134" s="89">
        <v>40264</v>
      </c>
      <c r="O134" s="63" t="s">
        <v>264</v>
      </c>
      <c r="P134" s="78" t="s">
        <v>332</v>
      </c>
      <c r="Q134" s="63" t="s">
        <v>264</v>
      </c>
      <c r="R134" s="62" t="s">
        <v>266</v>
      </c>
      <c r="S134" s="62" t="s">
        <v>265</v>
      </c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ht="12.75" customHeight="1">
      <c r="A135" s="62">
        <v>135</v>
      </c>
      <c r="B135" s="119">
        <v>40257</v>
      </c>
      <c r="C135" s="89">
        <v>40264</v>
      </c>
      <c r="D135" s="62">
        <v>630</v>
      </c>
      <c r="E135" s="86" t="s">
        <v>291</v>
      </c>
      <c r="F135" s="62" t="s">
        <v>292</v>
      </c>
      <c r="G135" s="82" t="s">
        <v>321</v>
      </c>
      <c r="H135" s="62" t="s">
        <v>288</v>
      </c>
      <c r="I135" s="62" t="s">
        <v>265</v>
      </c>
      <c r="J135" s="62" t="s">
        <v>51</v>
      </c>
      <c r="K135" s="81" t="s">
        <v>289</v>
      </c>
      <c r="L135" s="62" t="s">
        <v>263</v>
      </c>
      <c r="M135" s="62"/>
      <c r="N135" s="89">
        <v>40264</v>
      </c>
      <c r="O135" s="62" t="s">
        <v>288</v>
      </c>
      <c r="P135" s="82" t="s">
        <v>321</v>
      </c>
      <c r="Q135" s="62" t="s">
        <v>288</v>
      </c>
      <c r="R135" s="62" t="s">
        <v>265</v>
      </c>
      <c r="S135" s="62" t="s">
        <v>51</v>
      </c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19" ht="12.75" customHeight="1">
      <c r="A136" s="62">
        <v>136</v>
      </c>
      <c r="B136" s="119">
        <v>40257</v>
      </c>
      <c r="C136" s="88">
        <v>40264</v>
      </c>
      <c r="D136" s="79">
        <v>630</v>
      </c>
      <c r="E136" s="95" t="s">
        <v>299</v>
      </c>
      <c r="G136" s="21" t="s">
        <v>333</v>
      </c>
      <c r="H136" s="79" t="s">
        <v>208</v>
      </c>
      <c r="I136" s="79" t="s">
        <v>297</v>
      </c>
      <c r="J136" s="79" t="s">
        <v>56</v>
      </c>
      <c r="K136" s="81" t="s">
        <v>298</v>
      </c>
      <c r="L136" s="62" t="s">
        <v>380</v>
      </c>
      <c r="N136" s="88">
        <v>40264</v>
      </c>
      <c r="O136" s="79" t="s">
        <v>208</v>
      </c>
      <c r="P136" s="21" t="s">
        <v>333</v>
      </c>
      <c r="Q136" s="79" t="s">
        <v>208</v>
      </c>
      <c r="R136" s="79" t="s">
        <v>297</v>
      </c>
      <c r="S136" s="79" t="s">
        <v>56</v>
      </c>
    </row>
    <row r="137" spans="1:19" ht="12.75" customHeight="1">
      <c r="A137" s="62">
        <v>137</v>
      </c>
      <c r="B137" s="119">
        <v>40257</v>
      </c>
      <c r="C137" s="88">
        <v>40264</v>
      </c>
      <c r="D137" s="79">
        <v>630</v>
      </c>
      <c r="E137" s="95" t="s">
        <v>306</v>
      </c>
      <c r="G137" s="21" t="s">
        <v>322</v>
      </c>
      <c r="H137" s="79" t="s">
        <v>43</v>
      </c>
      <c r="I137" s="79" t="s">
        <v>303</v>
      </c>
      <c r="J137" s="79" t="s">
        <v>304</v>
      </c>
      <c r="K137" s="81" t="s">
        <v>305</v>
      </c>
      <c r="L137" s="62" t="s">
        <v>263</v>
      </c>
      <c r="N137" s="88">
        <v>40264</v>
      </c>
      <c r="O137" s="79" t="s">
        <v>43</v>
      </c>
      <c r="P137" s="21" t="s">
        <v>322</v>
      </c>
      <c r="Q137" s="79" t="s">
        <v>43</v>
      </c>
      <c r="R137" s="79" t="s">
        <v>303</v>
      </c>
      <c r="S137" s="79" t="s">
        <v>304</v>
      </c>
    </row>
    <row r="138" spans="1:29" ht="12.75" customHeight="1">
      <c r="A138" s="62">
        <v>138</v>
      </c>
      <c r="B138" s="119">
        <v>40257</v>
      </c>
      <c r="C138" s="89">
        <v>40264</v>
      </c>
      <c r="D138" s="62">
        <v>930</v>
      </c>
      <c r="E138" s="86" t="s">
        <v>293</v>
      </c>
      <c r="F138" s="62"/>
      <c r="G138" s="21" t="s">
        <v>323</v>
      </c>
      <c r="H138" s="63" t="s">
        <v>43</v>
      </c>
      <c r="I138" s="62" t="s">
        <v>272</v>
      </c>
      <c r="J138" s="62" t="s">
        <v>273</v>
      </c>
      <c r="K138" s="81" t="s">
        <v>271</v>
      </c>
      <c r="L138" s="62" t="s">
        <v>380</v>
      </c>
      <c r="M138" s="62"/>
      <c r="N138" s="89">
        <v>40264</v>
      </c>
      <c r="O138" s="63" t="s">
        <v>43</v>
      </c>
      <c r="P138" s="21" t="s">
        <v>323</v>
      </c>
      <c r="Q138" s="63" t="s">
        <v>43</v>
      </c>
      <c r="R138" s="62" t="s">
        <v>272</v>
      </c>
      <c r="S138" s="62" t="s">
        <v>273</v>
      </c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ht="12.75" customHeight="1">
      <c r="A139" s="62">
        <v>139</v>
      </c>
      <c r="B139" s="119">
        <v>40257</v>
      </c>
      <c r="C139" s="89">
        <v>40267</v>
      </c>
      <c r="D139" s="62">
        <v>630</v>
      </c>
      <c r="E139" s="86" t="s">
        <v>313</v>
      </c>
      <c r="F139" s="62"/>
      <c r="G139" s="21" t="s">
        <v>324</v>
      </c>
      <c r="H139" s="62" t="s">
        <v>43</v>
      </c>
      <c r="I139" s="62" t="s">
        <v>285</v>
      </c>
      <c r="J139" s="62" t="s">
        <v>286</v>
      </c>
      <c r="K139" s="62" t="s">
        <v>287</v>
      </c>
      <c r="L139" s="62" t="s">
        <v>263</v>
      </c>
      <c r="M139" s="62"/>
      <c r="N139" s="89">
        <v>40267</v>
      </c>
      <c r="O139" s="62" t="s">
        <v>43</v>
      </c>
      <c r="P139" s="21" t="s">
        <v>324</v>
      </c>
      <c r="Q139" s="62" t="s">
        <v>43</v>
      </c>
      <c r="R139" s="62" t="s">
        <v>285</v>
      </c>
      <c r="S139" s="62" t="s">
        <v>286</v>
      </c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ht="12.75" customHeight="1">
      <c r="A140" s="62">
        <v>140</v>
      </c>
      <c r="B140" s="119">
        <v>40257</v>
      </c>
      <c r="C140" s="89">
        <v>40268</v>
      </c>
      <c r="D140" s="62">
        <v>630</v>
      </c>
      <c r="E140" s="86" t="s">
        <v>314</v>
      </c>
      <c r="F140" s="62"/>
      <c r="G140" s="78" t="s">
        <v>325</v>
      </c>
      <c r="H140" s="63" t="s">
        <v>43</v>
      </c>
      <c r="I140" s="62" t="s">
        <v>202</v>
      </c>
      <c r="J140" s="62" t="s">
        <v>268</v>
      </c>
      <c r="K140" s="62" t="s">
        <v>269</v>
      </c>
      <c r="L140" s="62" t="s">
        <v>380</v>
      </c>
      <c r="M140" s="62"/>
      <c r="N140" s="89">
        <v>40268</v>
      </c>
      <c r="O140" s="63" t="s">
        <v>43</v>
      </c>
      <c r="P140" s="78" t="s">
        <v>325</v>
      </c>
      <c r="Q140" s="63" t="s">
        <v>43</v>
      </c>
      <c r="R140" s="62" t="s">
        <v>202</v>
      </c>
      <c r="S140" s="62" t="s">
        <v>268</v>
      </c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ht="12.75" customHeight="1">
      <c r="A141" s="62">
        <v>141</v>
      </c>
      <c r="B141" s="119">
        <v>40257</v>
      </c>
      <c r="C141" s="89">
        <v>40268</v>
      </c>
      <c r="D141" s="62">
        <v>630</v>
      </c>
      <c r="E141" s="86" t="s">
        <v>314</v>
      </c>
      <c r="F141" s="62"/>
      <c r="G141" s="19" t="s">
        <v>326</v>
      </c>
      <c r="H141" s="63" t="s">
        <v>43</v>
      </c>
      <c r="I141" s="62" t="s">
        <v>173</v>
      </c>
      <c r="J141" s="62" t="s">
        <v>202</v>
      </c>
      <c r="K141" s="81" t="s">
        <v>270</v>
      </c>
      <c r="L141" s="62" t="s">
        <v>263</v>
      </c>
      <c r="M141" s="62"/>
      <c r="N141" s="89">
        <v>40268</v>
      </c>
      <c r="O141" s="63" t="s">
        <v>43</v>
      </c>
      <c r="P141" s="19" t="s">
        <v>326</v>
      </c>
      <c r="Q141" s="63" t="s">
        <v>43</v>
      </c>
      <c r="R141" s="62" t="s">
        <v>173</v>
      </c>
      <c r="S141" s="62" t="s">
        <v>202</v>
      </c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ht="12.75" customHeight="1">
      <c r="A142" s="62">
        <v>142</v>
      </c>
      <c r="B142" s="119">
        <v>40257</v>
      </c>
      <c r="C142" s="89">
        <v>40268</v>
      </c>
      <c r="D142" s="62">
        <v>630</v>
      </c>
      <c r="E142" s="86"/>
      <c r="F142" s="62"/>
      <c r="G142" s="21" t="s">
        <v>327</v>
      </c>
      <c r="H142" s="63" t="s">
        <v>43</v>
      </c>
      <c r="I142" s="62" t="s">
        <v>275</v>
      </c>
      <c r="J142" s="62" t="s">
        <v>282</v>
      </c>
      <c r="K142" s="62" t="s">
        <v>283</v>
      </c>
      <c r="L142" s="62" t="s">
        <v>380</v>
      </c>
      <c r="M142" s="62"/>
      <c r="N142" s="89">
        <v>40268</v>
      </c>
      <c r="O142" s="63" t="s">
        <v>43</v>
      </c>
      <c r="P142" s="21" t="s">
        <v>327</v>
      </c>
      <c r="Q142" s="63" t="s">
        <v>43</v>
      </c>
      <c r="R142" s="62" t="s">
        <v>275</v>
      </c>
      <c r="S142" s="62" t="s">
        <v>282</v>
      </c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ht="12.75" customHeight="1">
      <c r="A143" s="62">
        <v>143</v>
      </c>
      <c r="B143" s="119">
        <v>40257</v>
      </c>
      <c r="C143" s="89">
        <v>40268</v>
      </c>
      <c r="D143" s="62">
        <v>630</v>
      </c>
      <c r="E143" s="86"/>
      <c r="F143" s="62"/>
      <c r="G143" s="21" t="s">
        <v>328</v>
      </c>
      <c r="H143" s="62" t="s">
        <v>43</v>
      </c>
      <c r="I143" s="62" t="s">
        <v>295</v>
      </c>
      <c r="J143" s="62" t="s">
        <v>296</v>
      </c>
      <c r="K143" s="62" t="s">
        <v>294</v>
      </c>
      <c r="L143" s="62" t="s">
        <v>263</v>
      </c>
      <c r="M143" s="62"/>
      <c r="N143" s="89">
        <v>40268</v>
      </c>
      <c r="O143" s="62" t="s">
        <v>43</v>
      </c>
      <c r="P143" s="21" t="s">
        <v>328</v>
      </c>
      <c r="Q143" s="62" t="s">
        <v>43</v>
      </c>
      <c r="R143" s="62" t="s">
        <v>295</v>
      </c>
      <c r="S143" s="62" t="s">
        <v>296</v>
      </c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19" ht="12.75" customHeight="1">
      <c r="A144" s="62">
        <v>144</v>
      </c>
      <c r="B144" s="119">
        <v>40257</v>
      </c>
      <c r="C144" s="88">
        <v>40268</v>
      </c>
      <c r="D144" s="79">
        <v>630</v>
      </c>
      <c r="E144" s="96"/>
      <c r="G144" s="24" t="s">
        <v>329</v>
      </c>
      <c r="H144" s="79" t="s">
        <v>43</v>
      </c>
      <c r="I144" s="79" t="s">
        <v>301</v>
      </c>
      <c r="J144" s="79" t="s">
        <v>302</v>
      </c>
      <c r="K144" s="81" t="s">
        <v>300</v>
      </c>
      <c r="L144" s="62" t="s">
        <v>380</v>
      </c>
      <c r="N144" s="88">
        <v>40268</v>
      </c>
      <c r="O144" s="79" t="s">
        <v>43</v>
      </c>
      <c r="P144" s="24" t="s">
        <v>329</v>
      </c>
      <c r="Q144" s="79" t="s">
        <v>43</v>
      </c>
      <c r="R144" s="79" t="s">
        <v>301</v>
      </c>
      <c r="S144" s="79" t="s">
        <v>302</v>
      </c>
    </row>
    <row r="145" spans="1:30" ht="12.75" customHeight="1">
      <c r="A145" s="62">
        <v>147</v>
      </c>
      <c r="B145" s="119">
        <v>40257</v>
      </c>
      <c r="C145" s="90">
        <v>40268</v>
      </c>
      <c r="D145" s="37">
        <v>630</v>
      </c>
      <c r="E145" s="97"/>
      <c r="F145" s="37"/>
      <c r="G145" s="21" t="s">
        <v>340</v>
      </c>
      <c r="H145" s="63" t="s">
        <v>208</v>
      </c>
      <c r="I145" s="37" t="s">
        <v>342</v>
      </c>
      <c r="J145" s="37" t="s">
        <v>341</v>
      </c>
      <c r="K145" s="37"/>
      <c r="L145" s="62" t="s">
        <v>380</v>
      </c>
      <c r="M145" s="37"/>
      <c r="N145" s="90">
        <v>40268</v>
      </c>
      <c r="O145" s="63" t="s">
        <v>208</v>
      </c>
      <c r="P145" s="21" t="s">
        <v>340</v>
      </c>
      <c r="Q145" s="63" t="s">
        <v>208</v>
      </c>
      <c r="R145" s="37" t="s">
        <v>342</v>
      </c>
      <c r="S145" s="37" t="s">
        <v>341</v>
      </c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62"/>
    </row>
    <row r="146" spans="1:30" ht="12.75" customHeight="1">
      <c r="A146" s="62">
        <v>153</v>
      </c>
      <c r="B146" s="119">
        <v>40272</v>
      </c>
      <c r="C146" s="90">
        <v>40268</v>
      </c>
      <c r="D146" s="37">
        <v>630</v>
      </c>
      <c r="E146" s="97"/>
      <c r="F146" s="37"/>
      <c r="G146" s="21" t="s">
        <v>86</v>
      </c>
      <c r="H146" s="79" t="s">
        <v>43</v>
      </c>
      <c r="I146" s="37" t="s">
        <v>369</v>
      </c>
      <c r="J146" s="37" t="s">
        <v>368</v>
      </c>
      <c r="K146" s="37"/>
      <c r="L146" s="62" t="s">
        <v>380</v>
      </c>
      <c r="M146" s="37"/>
      <c r="N146" s="90">
        <v>40268</v>
      </c>
      <c r="O146" s="62" t="s">
        <v>380</v>
      </c>
      <c r="P146" s="21" t="s">
        <v>86</v>
      </c>
      <c r="Q146" s="79" t="s">
        <v>43</v>
      </c>
      <c r="R146" s="37" t="s">
        <v>369</v>
      </c>
      <c r="S146" s="37" t="s">
        <v>368</v>
      </c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62"/>
    </row>
    <row r="147" spans="1:29" ht="12.75" customHeight="1">
      <c r="A147" s="62">
        <v>145</v>
      </c>
      <c r="B147" s="119">
        <v>40257</v>
      </c>
      <c r="C147" s="89">
        <v>40271</v>
      </c>
      <c r="D147" s="62">
        <v>630</v>
      </c>
      <c r="E147" s="86"/>
      <c r="F147" s="62"/>
      <c r="G147" s="21" t="s">
        <v>330</v>
      </c>
      <c r="H147" s="63" t="s">
        <v>43</v>
      </c>
      <c r="I147" s="62" t="s">
        <v>275</v>
      </c>
      <c r="J147" s="62" t="s">
        <v>276</v>
      </c>
      <c r="K147" s="62" t="s">
        <v>274</v>
      </c>
      <c r="L147" s="62" t="s">
        <v>380</v>
      </c>
      <c r="M147" s="62"/>
      <c r="N147" s="89">
        <v>40271</v>
      </c>
      <c r="O147" s="63" t="s">
        <v>43</v>
      </c>
      <c r="P147" s="21" t="s">
        <v>330</v>
      </c>
      <c r="Q147" s="63" t="s">
        <v>43</v>
      </c>
      <c r="R147" s="62" t="s">
        <v>275</v>
      </c>
      <c r="S147" s="62" t="s">
        <v>276</v>
      </c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30" ht="12.75" customHeight="1">
      <c r="A148" s="62">
        <v>154</v>
      </c>
      <c r="B148" s="119">
        <v>40272</v>
      </c>
      <c r="C148" s="90">
        <v>40271</v>
      </c>
      <c r="D148" s="37">
        <v>630</v>
      </c>
      <c r="E148" s="97"/>
      <c r="F148" s="37"/>
      <c r="G148" s="21" t="s">
        <v>131</v>
      </c>
      <c r="H148" s="79" t="s">
        <v>43</v>
      </c>
      <c r="I148" s="37" t="s">
        <v>364</v>
      </c>
      <c r="J148" s="37" t="s">
        <v>365</v>
      </c>
      <c r="K148" s="37"/>
      <c r="L148" s="62" t="s">
        <v>380</v>
      </c>
      <c r="M148" s="37"/>
      <c r="N148" s="90">
        <v>40271</v>
      </c>
      <c r="O148" s="79" t="s">
        <v>43</v>
      </c>
      <c r="P148" s="21" t="s">
        <v>131</v>
      </c>
      <c r="Q148" s="79" t="s">
        <v>43</v>
      </c>
      <c r="R148" s="37" t="s">
        <v>364</v>
      </c>
      <c r="S148" s="37" t="s">
        <v>365</v>
      </c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62"/>
    </row>
    <row r="149" spans="1:30" ht="12.75" customHeight="1">
      <c r="A149" s="62">
        <v>153.5</v>
      </c>
      <c r="B149" s="119">
        <v>40272</v>
      </c>
      <c r="C149" s="90">
        <v>40271</v>
      </c>
      <c r="D149" s="37">
        <v>630</v>
      </c>
      <c r="E149" s="97"/>
      <c r="F149" s="37"/>
      <c r="G149" s="21" t="s">
        <v>76</v>
      </c>
      <c r="H149" s="79" t="s">
        <v>43</v>
      </c>
      <c r="I149" s="37" t="s">
        <v>366</v>
      </c>
      <c r="J149" s="37" t="s">
        <v>367</v>
      </c>
      <c r="K149" s="37"/>
      <c r="L149" s="62" t="s">
        <v>380</v>
      </c>
      <c r="M149" s="37"/>
      <c r="N149" s="90">
        <v>40271</v>
      </c>
      <c r="O149" s="79" t="s">
        <v>43</v>
      </c>
      <c r="P149" s="21" t="s">
        <v>76</v>
      </c>
      <c r="Q149" s="79" t="s">
        <v>43</v>
      </c>
      <c r="R149" s="37" t="s">
        <v>366</v>
      </c>
      <c r="S149" s="37" t="s">
        <v>367</v>
      </c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62"/>
    </row>
    <row r="150" spans="1:29" ht="12.75" customHeight="1">
      <c r="A150" s="62">
        <v>146</v>
      </c>
      <c r="B150" s="119">
        <v>40257</v>
      </c>
      <c r="C150" s="89">
        <v>40272</v>
      </c>
      <c r="D150" s="62">
        <v>930</v>
      </c>
      <c r="E150" s="86"/>
      <c r="F150" s="62"/>
      <c r="G150" s="21" t="s">
        <v>335</v>
      </c>
      <c r="H150" s="63" t="s">
        <v>208</v>
      </c>
      <c r="I150" s="62" t="s">
        <v>280</v>
      </c>
      <c r="J150" s="62" t="s">
        <v>173</v>
      </c>
      <c r="K150" s="81" t="s">
        <v>281</v>
      </c>
      <c r="L150" s="62" t="s">
        <v>380</v>
      </c>
      <c r="M150" s="62"/>
      <c r="N150" s="89">
        <v>40272</v>
      </c>
      <c r="O150" s="63" t="s">
        <v>208</v>
      </c>
      <c r="P150" s="21" t="s">
        <v>335</v>
      </c>
      <c r="Q150" s="63" t="s">
        <v>208</v>
      </c>
      <c r="R150" s="62" t="s">
        <v>280</v>
      </c>
      <c r="S150" s="62" t="s">
        <v>173</v>
      </c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30" ht="12.75" customHeight="1">
      <c r="A151" s="62">
        <v>148</v>
      </c>
      <c r="B151" s="119">
        <v>40272</v>
      </c>
      <c r="C151" s="90">
        <v>40272</v>
      </c>
      <c r="D151" s="37">
        <v>930</v>
      </c>
      <c r="E151" s="97"/>
      <c r="F151" s="37"/>
      <c r="G151" s="21" t="s">
        <v>373</v>
      </c>
      <c r="H151" s="63" t="s">
        <v>208</v>
      </c>
      <c r="I151" s="37" t="s">
        <v>15</v>
      </c>
      <c r="J151" s="37" t="s">
        <v>343</v>
      </c>
      <c r="K151" s="37"/>
      <c r="L151" s="62" t="s">
        <v>380</v>
      </c>
      <c r="M151" s="37"/>
      <c r="N151" s="90">
        <v>40272</v>
      </c>
      <c r="O151" s="63" t="s">
        <v>208</v>
      </c>
      <c r="P151" s="21" t="s">
        <v>344</v>
      </c>
      <c r="Q151" s="63" t="s">
        <v>208</v>
      </c>
      <c r="R151" s="37" t="s">
        <v>15</v>
      </c>
      <c r="S151" s="37" t="s">
        <v>343</v>
      </c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62"/>
    </row>
    <row r="152" spans="1:30" ht="12.75" customHeight="1">
      <c r="A152" s="62">
        <v>152</v>
      </c>
      <c r="B152" s="119">
        <v>40272</v>
      </c>
      <c r="C152" s="89">
        <v>40272</v>
      </c>
      <c r="D152" s="37">
        <v>630</v>
      </c>
      <c r="E152" s="97"/>
      <c r="F152" s="37"/>
      <c r="G152" s="21" t="s">
        <v>351</v>
      </c>
      <c r="H152" s="63" t="s">
        <v>208</v>
      </c>
      <c r="I152" s="37" t="s">
        <v>350</v>
      </c>
      <c r="J152" s="37" t="s">
        <v>295</v>
      </c>
      <c r="K152" s="37"/>
      <c r="L152" s="62" t="s">
        <v>380</v>
      </c>
      <c r="M152" s="37"/>
      <c r="N152" s="77">
        <v>40272</v>
      </c>
      <c r="O152" s="63" t="s">
        <v>208</v>
      </c>
      <c r="P152" s="21" t="s">
        <v>351</v>
      </c>
      <c r="Q152" s="63" t="s">
        <v>208</v>
      </c>
      <c r="R152" s="37" t="s">
        <v>350</v>
      </c>
      <c r="S152" s="37" t="s">
        <v>295</v>
      </c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62"/>
    </row>
    <row r="153" spans="1:30" ht="12.75" customHeight="1">
      <c r="A153" s="62">
        <v>154</v>
      </c>
      <c r="B153" s="119">
        <v>40272</v>
      </c>
      <c r="C153" s="90">
        <v>40275</v>
      </c>
      <c r="D153" s="37">
        <v>630</v>
      </c>
      <c r="E153" s="97"/>
      <c r="F153" s="37"/>
      <c r="G153" s="21" t="s">
        <v>63</v>
      </c>
      <c r="H153" s="79" t="s">
        <v>43</v>
      </c>
      <c r="I153" s="37" t="s">
        <v>362</v>
      </c>
      <c r="J153" s="37" t="s">
        <v>363</v>
      </c>
      <c r="K153" s="37"/>
      <c r="L153" s="62" t="s">
        <v>380</v>
      </c>
      <c r="M153" s="37"/>
      <c r="N153" s="90">
        <v>40275</v>
      </c>
      <c r="O153" s="79" t="s">
        <v>43</v>
      </c>
      <c r="P153" s="21" t="s">
        <v>63</v>
      </c>
      <c r="Q153" s="79" t="s">
        <v>43</v>
      </c>
      <c r="R153" s="37" t="s">
        <v>362</v>
      </c>
      <c r="S153" s="37" t="s">
        <v>363</v>
      </c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62"/>
    </row>
    <row r="154" spans="1:30" ht="12.75" customHeight="1">
      <c r="A154" s="62">
        <v>153</v>
      </c>
      <c r="B154" s="119">
        <v>40272</v>
      </c>
      <c r="C154" s="88">
        <v>40276</v>
      </c>
      <c r="D154" s="79">
        <v>630</v>
      </c>
      <c r="G154" s="21" t="s">
        <v>352</v>
      </c>
      <c r="H154" s="63" t="s">
        <v>208</v>
      </c>
      <c r="I154" s="79" t="s">
        <v>353</v>
      </c>
      <c r="J154" s="79" t="s">
        <v>275</v>
      </c>
      <c r="K154" s="37"/>
      <c r="L154" s="62" t="s">
        <v>380</v>
      </c>
      <c r="M154" s="37"/>
      <c r="N154" s="88">
        <v>40276</v>
      </c>
      <c r="O154" s="63" t="s">
        <v>208</v>
      </c>
      <c r="P154" s="21" t="s">
        <v>352</v>
      </c>
      <c r="Q154" s="63" t="s">
        <v>208</v>
      </c>
      <c r="R154" s="79" t="s">
        <v>353</v>
      </c>
      <c r="S154" s="79" t="s">
        <v>275</v>
      </c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62"/>
    </row>
    <row r="155" spans="1:30" ht="12.75" customHeight="1">
      <c r="A155" s="62">
        <v>156</v>
      </c>
      <c r="B155" s="119">
        <v>40272</v>
      </c>
      <c r="C155" s="90">
        <v>40276</v>
      </c>
      <c r="D155" s="37">
        <v>630</v>
      </c>
      <c r="E155" s="97"/>
      <c r="F155" s="37"/>
      <c r="G155" s="21" t="s">
        <v>359</v>
      </c>
      <c r="H155" s="63" t="s">
        <v>208</v>
      </c>
      <c r="I155" s="37" t="s">
        <v>360</v>
      </c>
      <c r="J155" s="37" t="s">
        <v>272</v>
      </c>
      <c r="K155" s="37" t="s">
        <v>361</v>
      </c>
      <c r="L155" s="62" t="s">
        <v>380</v>
      </c>
      <c r="M155" s="37"/>
      <c r="N155" s="90">
        <v>40276</v>
      </c>
      <c r="O155" s="63" t="s">
        <v>208</v>
      </c>
      <c r="P155" s="21" t="s">
        <v>359</v>
      </c>
      <c r="Q155" s="63" t="s">
        <v>208</v>
      </c>
      <c r="R155" s="37" t="s">
        <v>360</v>
      </c>
      <c r="S155" s="37" t="s">
        <v>272</v>
      </c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62"/>
    </row>
    <row r="156" spans="1:30" ht="12.75" customHeight="1">
      <c r="A156" s="62">
        <v>149</v>
      </c>
      <c r="B156" s="119">
        <v>40272</v>
      </c>
      <c r="C156" s="89">
        <v>40280</v>
      </c>
      <c r="D156" s="37">
        <v>630</v>
      </c>
      <c r="E156" s="97"/>
      <c r="F156" s="37"/>
      <c r="G156" s="109" t="s">
        <v>346</v>
      </c>
      <c r="H156" s="63" t="s">
        <v>208</v>
      </c>
      <c r="I156" s="37" t="s">
        <v>345</v>
      </c>
      <c r="J156" s="37" t="s">
        <v>173</v>
      </c>
      <c r="K156" s="37"/>
      <c r="L156" s="62" t="s">
        <v>380</v>
      </c>
      <c r="M156" s="37"/>
      <c r="N156" s="77">
        <v>40280</v>
      </c>
      <c r="O156" s="63" t="s">
        <v>208</v>
      </c>
      <c r="P156" s="109" t="s">
        <v>346</v>
      </c>
      <c r="Q156" s="63" t="s">
        <v>208</v>
      </c>
      <c r="R156" s="37" t="s">
        <v>345</v>
      </c>
      <c r="S156" s="37" t="s">
        <v>173</v>
      </c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62"/>
    </row>
    <row r="157" spans="1:30" ht="12.75" customHeight="1">
      <c r="A157" s="62">
        <v>154</v>
      </c>
      <c r="B157" s="119">
        <v>40272</v>
      </c>
      <c r="C157" s="90">
        <v>40280</v>
      </c>
      <c r="D157" s="79">
        <v>630</v>
      </c>
      <c r="E157" s="97"/>
      <c r="F157" s="37"/>
      <c r="G157" s="21" t="s">
        <v>157</v>
      </c>
      <c r="H157" s="63" t="s">
        <v>208</v>
      </c>
      <c r="I157" s="15" t="s">
        <v>354</v>
      </c>
      <c r="J157" s="15" t="s">
        <v>355</v>
      </c>
      <c r="K157" s="37" t="s">
        <v>356</v>
      </c>
      <c r="L157" s="62" t="s">
        <v>380</v>
      </c>
      <c r="M157" s="37"/>
      <c r="N157" s="90">
        <v>40280</v>
      </c>
      <c r="O157" s="63" t="s">
        <v>208</v>
      </c>
      <c r="P157" s="21" t="s">
        <v>157</v>
      </c>
      <c r="Q157" s="63" t="s">
        <v>208</v>
      </c>
      <c r="R157" s="15" t="s">
        <v>354</v>
      </c>
      <c r="S157" s="15" t="s">
        <v>355</v>
      </c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62"/>
    </row>
    <row r="158" spans="1:30" ht="12.75" customHeight="1">
      <c r="A158" s="62">
        <v>155</v>
      </c>
      <c r="B158" s="119">
        <v>40272</v>
      </c>
      <c r="C158" s="90">
        <v>40280</v>
      </c>
      <c r="D158" s="37">
        <v>630</v>
      </c>
      <c r="E158" s="97"/>
      <c r="F158" s="37"/>
      <c r="G158" s="21" t="s">
        <v>357</v>
      </c>
      <c r="H158" s="63" t="s">
        <v>208</v>
      </c>
      <c r="I158" s="37" t="s">
        <v>358</v>
      </c>
      <c r="J158" s="37" t="s">
        <v>277</v>
      </c>
      <c r="L158" s="62" t="s">
        <v>380</v>
      </c>
      <c r="M158" s="37"/>
      <c r="N158" s="90">
        <v>40280</v>
      </c>
      <c r="O158" s="63" t="s">
        <v>208</v>
      </c>
      <c r="P158" s="21" t="s">
        <v>357</v>
      </c>
      <c r="Q158" s="63" t="s">
        <v>208</v>
      </c>
      <c r="R158" s="37" t="s">
        <v>358</v>
      </c>
      <c r="S158" s="37" t="s">
        <v>277</v>
      </c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62"/>
    </row>
    <row r="159" spans="1:30" ht="12.75" customHeight="1">
      <c r="A159" s="62">
        <v>152.5</v>
      </c>
      <c r="B159" s="119">
        <v>40272</v>
      </c>
      <c r="C159" s="90">
        <v>40280</v>
      </c>
      <c r="D159" s="37">
        <v>630</v>
      </c>
      <c r="E159" s="97"/>
      <c r="F159" s="37"/>
      <c r="G159" s="21" t="s">
        <v>378</v>
      </c>
      <c r="H159" s="63" t="s">
        <v>208</v>
      </c>
      <c r="I159" s="37" t="s">
        <v>376</v>
      </c>
      <c r="J159" s="37" t="s">
        <v>303</v>
      </c>
      <c r="K159" s="37" t="s">
        <v>377</v>
      </c>
      <c r="L159" s="62" t="s">
        <v>380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62"/>
    </row>
    <row r="160" spans="1:30" ht="12.75" customHeight="1">
      <c r="A160" s="62">
        <v>151</v>
      </c>
      <c r="B160" s="119">
        <v>40272</v>
      </c>
      <c r="C160" s="89">
        <v>40284</v>
      </c>
      <c r="D160" s="37">
        <v>630</v>
      </c>
      <c r="E160" s="97"/>
      <c r="F160" s="37"/>
      <c r="G160" s="21" t="s">
        <v>349</v>
      </c>
      <c r="H160" s="63" t="s">
        <v>208</v>
      </c>
      <c r="I160" s="37" t="s">
        <v>136</v>
      </c>
      <c r="J160" s="37" t="s">
        <v>16</v>
      </c>
      <c r="K160" s="37"/>
      <c r="L160" s="62" t="s">
        <v>380</v>
      </c>
      <c r="M160" s="37"/>
      <c r="N160" s="77">
        <v>40284</v>
      </c>
      <c r="O160" s="63" t="s">
        <v>208</v>
      </c>
      <c r="P160" s="21" t="s">
        <v>349</v>
      </c>
      <c r="Q160" s="63" t="s">
        <v>208</v>
      </c>
      <c r="R160" s="37" t="s">
        <v>136</v>
      </c>
      <c r="S160" s="37" t="s">
        <v>16</v>
      </c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62"/>
    </row>
    <row r="161" spans="2:12" ht="12.75" customHeight="1">
      <c r="B161" s="121">
        <v>40344</v>
      </c>
      <c r="C161" s="88">
        <v>40344</v>
      </c>
      <c r="G161" s="23" t="s">
        <v>430</v>
      </c>
      <c r="H161" s="79" t="s">
        <v>383</v>
      </c>
      <c r="I161" s="79" t="s">
        <v>431</v>
      </c>
      <c r="J161" s="79" t="s">
        <v>285</v>
      </c>
      <c r="L161" s="79" t="s">
        <v>435</v>
      </c>
    </row>
    <row r="162" spans="1:12" ht="12.75" customHeight="1">
      <c r="A162" s="62">
        <v>145</v>
      </c>
      <c r="B162" s="116">
        <v>40348</v>
      </c>
      <c r="C162" s="125">
        <v>40348</v>
      </c>
      <c r="G162" s="21" t="s">
        <v>387</v>
      </c>
      <c r="H162" s="117" t="s">
        <v>383</v>
      </c>
      <c r="I162" s="117" t="s">
        <v>388</v>
      </c>
      <c r="J162" s="117" t="s">
        <v>301</v>
      </c>
      <c r="L162" s="79" t="s">
        <v>435</v>
      </c>
    </row>
    <row r="163" spans="2:12" ht="12.75" customHeight="1">
      <c r="B163" s="121">
        <v>40348</v>
      </c>
      <c r="C163" s="88">
        <v>40348</v>
      </c>
      <c r="G163" s="21" t="s">
        <v>131</v>
      </c>
      <c r="H163" s="79" t="s">
        <v>383</v>
      </c>
      <c r="I163" s="79" t="s">
        <v>395</v>
      </c>
      <c r="J163" s="79" t="s">
        <v>396</v>
      </c>
      <c r="L163" s="79" t="s">
        <v>435</v>
      </c>
    </row>
    <row r="164" spans="2:12" ht="12.75" customHeight="1">
      <c r="B164" s="121">
        <v>40348</v>
      </c>
      <c r="C164" s="88">
        <v>40348</v>
      </c>
      <c r="G164" s="25" t="s">
        <v>427</v>
      </c>
      <c r="H164" s="79" t="s">
        <v>383</v>
      </c>
      <c r="I164" s="79" t="s">
        <v>428</v>
      </c>
      <c r="J164" s="79" t="s">
        <v>16</v>
      </c>
      <c r="L164" s="79" t="s">
        <v>435</v>
      </c>
    </row>
    <row r="165" spans="2:12" ht="12.75" customHeight="1">
      <c r="B165" s="121">
        <v>40348</v>
      </c>
      <c r="C165" s="88">
        <v>40348</v>
      </c>
      <c r="G165" s="25" t="s">
        <v>123</v>
      </c>
      <c r="H165" s="79" t="s">
        <v>393</v>
      </c>
      <c r="I165" s="79" t="s">
        <v>16</v>
      </c>
      <c r="J165" s="79" t="s">
        <v>429</v>
      </c>
      <c r="L165" s="79" t="s">
        <v>435</v>
      </c>
    </row>
    <row r="166" spans="2:12" ht="12.75" customHeight="1">
      <c r="B166" s="121">
        <v>40350</v>
      </c>
      <c r="C166" s="88">
        <v>40350</v>
      </c>
      <c r="G166" s="21" t="s">
        <v>140</v>
      </c>
      <c r="H166" s="79" t="s">
        <v>393</v>
      </c>
      <c r="I166" s="79" t="s">
        <v>422</v>
      </c>
      <c r="J166" s="79" t="s">
        <v>423</v>
      </c>
      <c r="L166" s="79" t="s">
        <v>435</v>
      </c>
    </row>
    <row r="167" spans="2:12" ht="12.75" customHeight="1">
      <c r="B167" s="116">
        <v>40352</v>
      </c>
      <c r="C167" s="125">
        <v>40352</v>
      </c>
      <c r="G167" s="21" t="s">
        <v>389</v>
      </c>
      <c r="H167" s="117" t="s">
        <v>383</v>
      </c>
      <c r="I167" s="117" t="s">
        <v>390</v>
      </c>
      <c r="J167" s="117" t="s">
        <v>295</v>
      </c>
      <c r="L167" s="79" t="s">
        <v>435</v>
      </c>
    </row>
    <row r="168" spans="2:12" ht="12.75" customHeight="1">
      <c r="B168" s="121">
        <v>40352</v>
      </c>
      <c r="C168" s="88">
        <v>40352</v>
      </c>
      <c r="G168" s="21" t="s">
        <v>226</v>
      </c>
      <c r="H168" s="79" t="s">
        <v>393</v>
      </c>
      <c r="I168" s="79" t="s">
        <v>399</v>
      </c>
      <c r="J168" s="79" t="s">
        <v>400</v>
      </c>
      <c r="L168" s="84" t="s">
        <v>436</v>
      </c>
    </row>
    <row r="169" spans="2:12" ht="12.75" customHeight="1">
      <c r="B169" s="121">
        <v>40352</v>
      </c>
      <c r="C169" s="88">
        <v>40352</v>
      </c>
      <c r="E169" s="123"/>
      <c r="G169" s="24" t="s">
        <v>22</v>
      </c>
      <c r="H169" s="79" t="s">
        <v>393</v>
      </c>
      <c r="I169" s="79" t="s">
        <v>399</v>
      </c>
      <c r="J169" s="79" t="s">
        <v>401</v>
      </c>
      <c r="K169"/>
      <c r="L169" s="79" t="s">
        <v>435</v>
      </c>
    </row>
    <row r="170" spans="2:12" ht="12.75" customHeight="1">
      <c r="B170" s="121">
        <v>40352</v>
      </c>
      <c r="C170" s="88">
        <v>40352</v>
      </c>
      <c r="G170" s="21" t="s">
        <v>408</v>
      </c>
      <c r="H170" s="79" t="s">
        <v>410</v>
      </c>
      <c r="I170" s="79" t="s">
        <v>409</v>
      </c>
      <c r="J170" s="79" t="s">
        <v>277</v>
      </c>
      <c r="K170" t="s">
        <v>411</v>
      </c>
      <c r="L170" s="79" t="s">
        <v>435</v>
      </c>
    </row>
    <row r="171" spans="2:12" ht="12.75" customHeight="1">
      <c r="B171" s="121">
        <v>40352</v>
      </c>
      <c r="C171" s="88">
        <v>40352</v>
      </c>
      <c r="E171" s="123"/>
      <c r="G171" s="21" t="s">
        <v>416</v>
      </c>
      <c r="H171" s="79" t="s">
        <v>383</v>
      </c>
      <c r="I171" s="79" t="s">
        <v>418</v>
      </c>
      <c r="J171" s="79" t="s">
        <v>417</v>
      </c>
      <c r="K171"/>
      <c r="L171" s="79" t="s">
        <v>435</v>
      </c>
    </row>
    <row r="172" spans="2:12" ht="12.75" customHeight="1">
      <c r="B172" s="121">
        <v>40352</v>
      </c>
      <c r="C172" s="88">
        <v>40352</v>
      </c>
      <c r="E172" s="123"/>
      <c r="G172" s="21" t="s">
        <v>191</v>
      </c>
      <c r="H172" s="79" t="s">
        <v>393</v>
      </c>
      <c r="I172" s="79" t="s">
        <v>414</v>
      </c>
      <c r="J172" s="79" t="s">
        <v>415</v>
      </c>
      <c r="K172"/>
      <c r="L172" s="84" t="s">
        <v>436</v>
      </c>
    </row>
    <row r="173" spans="1:30" s="84" customFormat="1" ht="12.75" customHeight="1">
      <c r="A173" s="79"/>
      <c r="B173" s="121">
        <v>40352</v>
      </c>
      <c r="C173" s="88">
        <v>40352</v>
      </c>
      <c r="D173" s="79"/>
      <c r="F173" s="79"/>
      <c r="G173" s="22" t="s">
        <v>259</v>
      </c>
      <c r="H173" s="79" t="s">
        <v>393</v>
      </c>
      <c r="I173" s="79" t="s">
        <v>420</v>
      </c>
      <c r="J173" s="79" t="s">
        <v>419</v>
      </c>
      <c r="K173" s="79"/>
      <c r="L173" s="79" t="s">
        <v>435</v>
      </c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</row>
    <row r="174" spans="2:12" ht="12.75" customHeight="1">
      <c r="B174" s="121">
        <v>40354</v>
      </c>
      <c r="C174" s="88">
        <v>40354</v>
      </c>
      <c r="G174" s="78" t="s">
        <v>372</v>
      </c>
      <c r="H174" s="79" t="s">
        <v>393</v>
      </c>
      <c r="I174" s="79" t="s">
        <v>394</v>
      </c>
      <c r="J174" s="79" t="s">
        <v>395</v>
      </c>
      <c r="L174" s="84" t="s">
        <v>436</v>
      </c>
    </row>
    <row r="175" spans="2:12" ht="12.75" customHeight="1">
      <c r="B175" s="121">
        <v>40354</v>
      </c>
      <c r="C175" s="88">
        <v>40354</v>
      </c>
      <c r="G175" s="25" t="s">
        <v>222</v>
      </c>
      <c r="H175" s="79" t="s">
        <v>393</v>
      </c>
      <c r="I175" s="79" t="s">
        <v>54</v>
      </c>
      <c r="J175" s="79" t="s">
        <v>404</v>
      </c>
      <c r="L175" s="84" t="s">
        <v>436</v>
      </c>
    </row>
    <row r="176" spans="1:30" ht="12.75" customHeight="1">
      <c r="A176" s="62">
        <v>152.5</v>
      </c>
      <c r="B176" s="119">
        <v>40272</v>
      </c>
      <c r="C176" s="90">
        <v>40354</v>
      </c>
      <c r="D176" s="37"/>
      <c r="E176" s="97"/>
      <c r="F176" s="37"/>
      <c r="G176" s="21" t="s">
        <v>135</v>
      </c>
      <c r="H176" s="79" t="s">
        <v>43</v>
      </c>
      <c r="I176" s="37" t="s">
        <v>49</v>
      </c>
      <c r="J176" s="37" t="s">
        <v>256</v>
      </c>
      <c r="K176" s="37" t="s">
        <v>437</v>
      </c>
      <c r="L176" s="84" t="s">
        <v>436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62"/>
    </row>
    <row r="177" spans="2:12" ht="12.75" customHeight="1">
      <c r="B177" s="121">
        <v>40355</v>
      </c>
      <c r="C177" s="88">
        <v>40355</v>
      </c>
      <c r="G177" s="13" t="s">
        <v>25</v>
      </c>
      <c r="H177" s="79" t="s">
        <v>393</v>
      </c>
      <c r="I177" s="79" t="s">
        <v>202</v>
      </c>
      <c r="J177" s="79" t="s">
        <v>421</v>
      </c>
      <c r="L177" s="62" t="s">
        <v>435</v>
      </c>
    </row>
    <row r="178" spans="1:12" ht="12.75" customHeight="1">
      <c r="A178" s="62">
        <v>146</v>
      </c>
      <c r="B178" s="116">
        <v>40356</v>
      </c>
      <c r="C178" s="125">
        <v>40356</v>
      </c>
      <c r="G178" s="33" t="s">
        <v>381</v>
      </c>
      <c r="H178" s="117" t="s">
        <v>383</v>
      </c>
      <c r="I178" s="117" t="s">
        <v>382</v>
      </c>
      <c r="J178" s="117" t="s">
        <v>301</v>
      </c>
      <c r="L178" s="62" t="s">
        <v>435</v>
      </c>
    </row>
    <row r="179" spans="1:12" ht="12.75" customHeight="1">
      <c r="A179" s="62">
        <v>145.5</v>
      </c>
      <c r="B179" s="116">
        <v>40356</v>
      </c>
      <c r="C179" s="125">
        <v>40356</v>
      </c>
      <c r="G179" s="21" t="s">
        <v>384</v>
      </c>
      <c r="H179" s="117" t="s">
        <v>383</v>
      </c>
      <c r="I179" s="117" t="s">
        <v>385</v>
      </c>
      <c r="J179" s="117" t="s">
        <v>386</v>
      </c>
      <c r="L179" s="62" t="s">
        <v>435</v>
      </c>
    </row>
    <row r="180" spans="2:12" ht="12.75" customHeight="1">
      <c r="B180" s="121">
        <v>40356</v>
      </c>
      <c r="C180" s="88">
        <v>40356</v>
      </c>
      <c r="G180" s="21" t="s">
        <v>204</v>
      </c>
      <c r="H180" s="79" t="s">
        <v>393</v>
      </c>
      <c r="I180" s="79" t="s">
        <v>391</v>
      </c>
      <c r="J180" s="79" t="s">
        <v>398</v>
      </c>
      <c r="L180" s="62" t="s">
        <v>435</v>
      </c>
    </row>
    <row r="181" spans="2:12" ht="12.75" customHeight="1">
      <c r="B181" s="121">
        <v>40356</v>
      </c>
      <c r="C181" s="88">
        <v>40356</v>
      </c>
      <c r="G181" s="21" t="s">
        <v>352</v>
      </c>
      <c r="H181" s="79" t="s">
        <v>393</v>
      </c>
      <c r="I181" s="79" t="s">
        <v>385</v>
      </c>
      <c r="J181" s="79" t="s">
        <v>406</v>
      </c>
      <c r="L181" s="62" t="s">
        <v>435</v>
      </c>
    </row>
    <row r="182" spans="2:12" ht="12.75" customHeight="1">
      <c r="B182" s="121">
        <v>40356</v>
      </c>
      <c r="C182" s="88">
        <v>40356</v>
      </c>
      <c r="G182" s="21" t="s">
        <v>412</v>
      </c>
      <c r="H182" s="79" t="s">
        <v>383</v>
      </c>
      <c r="I182" s="79" t="s">
        <v>413</v>
      </c>
      <c r="J182" s="79" t="s">
        <v>275</v>
      </c>
      <c r="L182" s="62" t="s">
        <v>435</v>
      </c>
    </row>
    <row r="183" spans="2:12" ht="12.75" customHeight="1">
      <c r="B183" s="121">
        <v>40356</v>
      </c>
      <c r="C183" s="88">
        <v>40356</v>
      </c>
      <c r="G183" s="21" t="s">
        <v>425</v>
      </c>
      <c r="H183" s="79" t="s">
        <v>383</v>
      </c>
      <c r="I183" s="79" t="s">
        <v>426</v>
      </c>
      <c r="J183" s="79" t="s">
        <v>424</v>
      </c>
      <c r="L183" s="62" t="s">
        <v>435</v>
      </c>
    </row>
    <row r="184" spans="2:12" ht="12.75" customHeight="1">
      <c r="B184" s="116">
        <v>40358</v>
      </c>
      <c r="C184" s="125">
        <v>40358</v>
      </c>
      <c r="G184" s="33" t="s">
        <v>127</v>
      </c>
      <c r="H184" s="117" t="s">
        <v>393</v>
      </c>
      <c r="I184" s="117" t="s">
        <v>391</v>
      </c>
      <c r="J184" s="117" t="s">
        <v>392</v>
      </c>
      <c r="L184" s="62" t="s">
        <v>435</v>
      </c>
    </row>
    <row r="185" spans="2:11" ht="12.75" customHeight="1">
      <c r="B185" s="121">
        <v>40360</v>
      </c>
      <c r="C185" s="88">
        <v>40360</v>
      </c>
      <c r="G185" s="122" t="s">
        <v>402</v>
      </c>
      <c r="H185" s="79" t="s">
        <v>383</v>
      </c>
      <c r="I185" s="79" t="s">
        <v>403</v>
      </c>
      <c r="J185" s="79" t="s">
        <v>54</v>
      </c>
      <c r="K185" s="81" t="s">
        <v>433</v>
      </c>
    </row>
    <row r="186" spans="2:12" ht="12.75" customHeight="1">
      <c r="B186" s="121">
        <v>40360</v>
      </c>
      <c r="C186" s="88">
        <v>40360</v>
      </c>
      <c r="G186" s="21" t="s">
        <v>357</v>
      </c>
      <c r="H186" s="79" t="s">
        <v>405</v>
      </c>
      <c r="I186" s="79" t="s">
        <v>277</v>
      </c>
      <c r="J186" s="79" t="s">
        <v>169</v>
      </c>
      <c r="L186" s="79" t="s">
        <v>435</v>
      </c>
    </row>
    <row r="187" spans="2:12" ht="12.75" customHeight="1">
      <c r="B187" s="121">
        <v>40360</v>
      </c>
      <c r="C187" s="88">
        <v>40360</v>
      </c>
      <c r="G187" s="33" t="s">
        <v>225</v>
      </c>
      <c r="H187" s="79" t="s">
        <v>393</v>
      </c>
      <c r="I187" s="79" t="s">
        <v>385</v>
      </c>
      <c r="J187" s="79" t="s">
        <v>407</v>
      </c>
      <c r="L187" s="79" t="s">
        <v>435</v>
      </c>
    </row>
    <row r="188" spans="2:12" ht="12.75" customHeight="1">
      <c r="B188" s="121">
        <v>40360</v>
      </c>
      <c r="C188" s="88">
        <v>40360</v>
      </c>
      <c r="G188" s="33" t="s">
        <v>214</v>
      </c>
      <c r="H188" s="79" t="s">
        <v>288</v>
      </c>
      <c r="I188" s="79" t="s">
        <v>175</v>
      </c>
      <c r="J188" s="79" t="s">
        <v>265</v>
      </c>
      <c r="K188"/>
      <c r="L188" s="79" t="s">
        <v>435</v>
      </c>
    </row>
    <row r="189" spans="1:30" ht="12.75" customHeight="1">
      <c r="A189" s="62">
        <v>130</v>
      </c>
      <c r="B189" s="120">
        <f ca="1">NOW()</f>
        <v>40370.72615347222</v>
      </c>
      <c r="C189" s="126">
        <f ca="1">NOW()</f>
        <v>40370.72615347222</v>
      </c>
      <c r="D189" s="92" t="s">
        <v>311</v>
      </c>
      <c r="E189" s="92" t="s">
        <v>311</v>
      </c>
      <c r="F189" s="92"/>
      <c r="G189" s="92" t="s">
        <v>311</v>
      </c>
      <c r="H189" s="92" t="s">
        <v>311</v>
      </c>
      <c r="I189" s="92" t="s">
        <v>311</v>
      </c>
      <c r="J189" s="92" t="s">
        <v>311</v>
      </c>
      <c r="K189" s="92" t="s">
        <v>311</v>
      </c>
      <c r="L189" s="92" t="s">
        <v>311</v>
      </c>
      <c r="M189" s="92" t="s">
        <v>311</v>
      </c>
      <c r="N189" s="93">
        <f ca="1">NOW()</f>
        <v>40370.72615347222</v>
      </c>
      <c r="O189" s="92" t="s">
        <v>311</v>
      </c>
      <c r="P189" s="92" t="s">
        <v>311</v>
      </c>
      <c r="Q189" s="92" t="s">
        <v>311</v>
      </c>
      <c r="R189" s="92" t="s">
        <v>311</v>
      </c>
      <c r="S189" s="92" t="s">
        <v>311</v>
      </c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</row>
    <row r="190" spans="1:30" ht="12.75" customHeight="1">
      <c r="A190" s="62">
        <v>152.5</v>
      </c>
      <c r="B190" s="119">
        <v>40272</v>
      </c>
      <c r="C190" s="90">
        <v>40368</v>
      </c>
      <c r="D190" s="37">
        <v>630</v>
      </c>
      <c r="E190" s="97"/>
      <c r="F190" s="37"/>
      <c r="G190" s="24" t="s">
        <v>82</v>
      </c>
      <c r="H190" s="79" t="s">
        <v>43</v>
      </c>
      <c r="I190" s="37" t="s">
        <v>49</v>
      </c>
      <c r="J190" s="37" t="s">
        <v>432</v>
      </c>
      <c r="K190" s="37"/>
      <c r="L190" s="84" t="s">
        <v>436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62"/>
    </row>
    <row r="191" spans="1:30" ht="12.75" customHeight="1">
      <c r="A191" s="62">
        <v>152.5</v>
      </c>
      <c r="B191" s="119">
        <v>40272</v>
      </c>
      <c r="C191" s="90">
        <v>40370</v>
      </c>
      <c r="D191" s="37"/>
      <c r="E191" s="97"/>
      <c r="F191" s="37"/>
      <c r="G191" s="21" t="s">
        <v>440</v>
      </c>
      <c r="H191" s="79" t="s">
        <v>264</v>
      </c>
      <c r="I191" s="37" t="s">
        <v>439</v>
      </c>
      <c r="J191" s="37" t="s">
        <v>16</v>
      </c>
      <c r="K191" s="37" t="s">
        <v>438</v>
      </c>
      <c r="L191" s="62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62"/>
    </row>
    <row r="192" spans="1:30" ht="12.75" customHeight="1">
      <c r="A192" s="62">
        <v>152.5</v>
      </c>
      <c r="B192" s="119">
        <v>40272</v>
      </c>
      <c r="C192" s="90"/>
      <c r="D192" s="37"/>
      <c r="E192" s="97"/>
      <c r="F192" s="37"/>
      <c r="G192" s="7"/>
      <c r="H192" s="79" t="s">
        <v>43</v>
      </c>
      <c r="I192" s="37"/>
      <c r="J192" s="37"/>
      <c r="L192" s="62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62"/>
    </row>
    <row r="193" spans="1:30" ht="12.75" customHeight="1">
      <c r="A193" s="62">
        <v>152.5</v>
      </c>
      <c r="B193" s="119">
        <v>40272</v>
      </c>
      <c r="C193" s="90"/>
      <c r="D193" s="37"/>
      <c r="E193" s="97"/>
      <c r="F193" s="37"/>
      <c r="G193" s="7"/>
      <c r="H193" s="79" t="s">
        <v>43</v>
      </c>
      <c r="I193" s="37"/>
      <c r="J193" s="37"/>
      <c r="L193" s="62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62"/>
    </row>
    <row r="194" spans="1:30" ht="12.75" customHeight="1">
      <c r="A194" s="62">
        <v>151.5</v>
      </c>
      <c r="B194" s="119">
        <v>40272</v>
      </c>
      <c r="C194" s="90"/>
      <c r="D194" s="37"/>
      <c r="E194" s="97"/>
      <c r="F194" s="37"/>
      <c r="G194" s="7"/>
      <c r="H194" s="79" t="s">
        <v>43</v>
      </c>
      <c r="I194" s="37"/>
      <c r="J194" s="37"/>
      <c r="L194" s="62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62"/>
    </row>
    <row r="195" spans="1:30" ht="12.75" customHeight="1">
      <c r="A195" s="62">
        <v>151</v>
      </c>
      <c r="B195" s="119">
        <v>40257</v>
      </c>
      <c r="C195" s="90"/>
      <c r="D195" s="37"/>
      <c r="E195" s="97"/>
      <c r="F195" s="37"/>
      <c r="G195" s="7" t="s">
        <v>200</v>
      </c>
      <c r="H195" s="37"/>
      <c r="I195" s="37"/>
      <c r="J195" s="37"/>
      <c r="K195" s="37"/>
      <c r="L195" s="62" t="s">
        <v>380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62"/>
    </row>
    <row r="196" spans="1:30" ht="12.75" customHeight="1">
      <c r="A196" s="62">
        <v>150.5</v>
      </c>
      <c r="B196" s="119">
        <v>40257</v>
      </c>
      <c r="C196" s="90"/>
      <c r="D196" s="37"/>
      <c r="E196" s="124"/>
      <c r="F196" s="37"/>
      <c r="G196" s="7" t="s">
        <v>200</v>
      </c>
      <c r="H196" s="37"/>
      <c r="I196" s="37"/>
      <c r="J196" s="37"/>
      <c r="K196" s="37"/>
      <c r="L196" s="62" t="s">
        <v>380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62"/>
    </row>
    <row r="197" spans="1:29" ht="12.75" customHeight="1">
      <c r="A197" s="62">
        <v>150</v>
      </c>
      <c r="B197" s="119">
        <v>40257</v>
      </c>
      <c r="C197" s="91"/>
      <c r="D197" s="67"/>
      <c r="E197" s="85"/>
      <c r="F197" s="67"/>
      <c r="G197" s="80" t="s">
        <v>95</v>
      </c>
      <c r="H197" s="68" t="s">
        <v>35</v>
      </c>
      <c r="I197" s="45"/>
      <c r="J197" s="62"/>
      <c r="K197" s="62"/>
      <c r="L197" s="62" t="s">
        <v>263</v>
      </c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ht="12.75" customHeight="1">
      <c r="A198" s="62">
        <v>149.5</v>
      </c>
      <c r="B198" s="119">
        <v>40257</v>
      </c>
      <c r="C198" s="89"/>
      <c r="D198" s="62"/>
      <c r="E198" s="85"/>
      <c r="F198" s="62"/>
      <c r="G198" s="7" t="s">
        <v>200</v>
      </c>
      <c r="H198" s="62"/>
      <c r="I198" s="62"/>
      <c r="J198" s="62"/>
      <c r="K198" s="62"/>
      <c r="L198" s="62" t="s">
        <v>263</v>
      </c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ht="12.75" customHeight="1">
      <c r="A199" s="62">
        <v>149</v>
      </c>
      <c r="B199" s="119">
        <v>40257</v>
      </c>
      <c r="C199" s="89"/>
      <c r="D199" s="62"/>
      <c r="E199" s="85"/>
      <c r="F199" s="62"/>
      <c r="G199" s="7" t="s">
        <v>200</v>
      </c>
      <c r="H199" s="62"/>
      <c r="I199" s="62"/>
      <c r="J199" s="62"/>
      <c r="K199" s="62"/>
      <c r="L199" s="62" t="s">
        <v>263</v>
      </c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ht="12.75" customHeight="1">
      <c r="A200" s="62">
        <v>148.5</v>
      </c>
      <c r="B200" s="119">
        <v>40257</v>
      </c>
      <c r="C200" s="89"/>
      <c r="D200" s="62"/>
      <c r="E200" s="85"/>
      <c r="F200" s="62"/>
      <c r="G200" s="7" t="s">
        <v>200</v>
      </c>
      <c r="H200" s="62"/>
      <c r="I200" s="62"/>
      <c r="J200" s="62"/>
      <c r="K200" s="62"/>
      <c r="L200" s="62" t="s">
        <v>263</v>
      </c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12" ht="12.75" customHeight="1">
      <c r="A201" s="62">
        <v>148</v>
      </c>
      <c r="B201" s="119">
        <v>40257</v>
      </c>
      <c r="L201" s="62" t="s">
        <v>263</v>
      </c>
    </row>
    <row r="202" spans="1:12" ht="12.75" customHeight="1">
      <c r="A202" s="62">
        <v>147.5</v>
      </c>
      <c r="B202" s="119">
        <v>40257</v>
      </c>
      <c r="L202" s="62" t="s">
        <v>263</v>
      </c>
    </row>
    <row r="203" spans="1:12" ht="12.75" customHeight="1">
      <c r="A203" s="62">
        <v>147</v>
      </c>
      <c r="B203" s="119">
        <v>40257</v>
      </c>
      <c r="L203" s="62" t="s">
        <v>263</v>
      </c>
    </row>
    <row r="204" spans="1:12" ht="12.75" customHeight="1">
      <c r="A204" s="62">
        <v>146.5</v>
      </c>
      <c r="L204" s="62" t="s">
        <v>263</v>
      </c>
    </row>
    <row r="205" ht="12.75" customHeight="1">
      <c r="G205" s="79" t="s">
        <v>397</v>
      </c>
    </row>
    <row r="206" ht="12.75" customHeight="1">
      <c r="G206" s="79" t="s">
        <v>397</v>
      </c>
    </row>
    <row r="207" ht="12.75" customHeight="1">
      <c r="G207" s="79" t="s">
        <v>397</v>
      </c>
    </row>
    <row r="208" ht="12.75" customHeight="1">
      <c r="G208" s="79" t="s">
        <v>397</v>
      </c>
    </row>
    <row r="209" ht="12.75" customHeight="1">
      <c r="G209" s="79" t="s">
        <v>397</v>
      </c>
    </row>
    <row r="210" ht="12.75" customHeight="1">
      <c r="G210" s="79" t="s">
        <v>397</v>
      </c>
    </row>
    <row r="211" ht="12.75" customHeight="1">
      <c r="G211" s="79" t="s">
        <v>397</v>
      </c>
    </row>
    <row r="212" ht="12.75" customHeight="1">
      <c r="G212" s="79" t="s">
        <v>397</v>
      </c>
    </row>
    <row r="213" ht="12.75" customHeight="1">
      <c r="G213" s="79" t="s">
        <v>397</v>
      </c>
    </row>
    <row r="214" ht="12.75" customHeight="1">
      <c r="G214" s="79" t="s">
        <v>397</v>
      </c>
    </row>
    <row r="215" ht="12.75" customHeight="1">
      <c r="G215" s="79" t="s">
        <v>397</v>
      </c>
    </row>
    <row r="216" ht="12.75" customHeight="1">
      <c r="G216" s="79" t="s">
        <v>397</v>
      </c>
    </row>
    <row r="217" ht="12.75" customHeight="1">
      <c r="G217" s="79" t="s">
        <v>397</v>
      </c>
    </row>
    <row r="218" ht="12.75" customHeight="1">
      <c r="G218" s="79" t="s">
        <v>397</v>
      </c>
    </row>
    <row r="219" ht="12.75" customHeight="1">
      <c r="G219" s="79" t="s">
        <v>397</v>
      </c>
    </row>
    <row r="220" ht="12.75" customHeight="1">
      <c r="G220" s="79" t="s">
        <v>397</v>
      </c>
    </row>
    <row r="221" ht="12.75" customHeight="1">
      <c r="G221" s="79" t="s">
        <v>397</v>
      </c>
    </row>
    <row r="222" ht="12.75" customHeight="1">
      <c r="G222" s="79" t="s">
        <v>397</v>
      </c>
    </row>
    <row r="223" ht="12.75" customHeight="1">
      <c r="G223" s="79" t="s">
        <v>397</v>
      </c>
    </row>
    <row r="224" ht="12.75" customHeight="1">
      <c r="G224" s="79" t="s">
        <v>397</v>
      </c>
    </row>
    <row r="225" ht="12.75" customHeight="1">
      <c r="G225" s="79" t="s">
        <v>397</v>
      </c>
    </row>
    <row r="226" ht="12.75" customHeight="1">
      <c r="G226" s="79" t="s">
        <v>397</v>
      </c>
    </row>
    <row r="227" ht="12.75" customHeight="1">
      <c r="G227" s="79" t="s">
        <v>397</v>
      </c>
    </row>
    <row r="228" ht="12.75" customHeight="1">
      <c r="G228" s="79" t="s">
        <v>397</v>
      </c>
    </row>
    <row r="229" ht="12.75" customHeight="1">
      <c r="G229" s="79" t="s">
        <v>397</v>
      </c>
    </row>
    <row r="230" ht="12.75" customHeight="1">
      <c r="G230" s="79" t="s">
        <v>397</v>
      </c>
    </row>
    <row r="231" ht="12.75" customHeight="1">
      <c r="G231" s="79" t="s">
        <v>397</v>
      </c>
    </row>
    <row r="232" ht="12.75" customHeight="1">
      <c r="G232" s="79" t="s">
        <v>397</v>
      </c>
    </row>
  </sheetData>
  <sheetProtection/>
  <hyperlinks>
    <hyperlink ref="H197" r:id="rId1" display="https://spreadsheets.google.com/ccc?key=0AjOftsFk3YVodDRTSDVPXzkybXRoRUVLeXRBblF5VHc&amp;hl=en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6"/>
  <sheetViews>
    <sheetView zoomScalePageLayoutView="0" workbookViewId="0" topLeftCell="A1">
      <pane ySplit="1" topLeftCell="BM11" activePane="bottomLeft" state="frozen"/>
      <selection pane="topLeft" activeCell="A1" sqref="A1"/>
      <selection pane="bottomLeft" activeCell="W111" sqref="S6:W111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5" width="5.421875" style="0" customWidth="1"/>
    <col min="6" max="7" width="5.421875" style="71" customWidth="1"/>
    <col min="8" max="8" width="32.57421875" style="71" customWidth="1"/>
    <col min="9" max="9" width="3.421875" style="71" customWidth="1"/>
    <col min="10" max="10" width="3.7109375" style="71" customWidth="1"/>
    <col min="11" max="11" width="3.140625" style="71" customWidth="1"/>
    <col min="12" max="13" width="5.421875" style="71" customWidth="1"/>
    <col min="14" max="14" width="17.28125" style="71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69" t="s">
        <v>59</v>
      </c>
      <c r="G1" s="5" t="s">
        <v>134</v>
      </c>
      <c r="H1" s="5" t="s">
        <v>52</v>
      </c>
      <c r="I1" s="70" t="s">
        <v>213</v>
      </c>
      <c r="J1" s="5" t="s">
        <v>241</v>
      </c>
      <c r="K1" s="5"/>
      <c r="L1" s="69">
        <v>42</v>
      </c>
      <c r="M1" s="69" t="s">
        <v>101</v>
      </c>
      <c r="N1" s="5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19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SUM(K2:K18)</f>
        <v>12</v>
      </c>
      <c r="R11" s="16" t="s">
        <v>7</v>
      </c>
      <c r="S11" s="19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2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19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22</v>
      </c>
      <c r="B14" s="12"/>
      <c r="C14" s="6">
        <v>629</v>
      </c>
      <c r="D14" s="6" t="s">
        <v>2</v>
      </c>
      <c r="E14" s="6"/>
      <c r="F14" s="19"/>
      <c r="G14" s="19"/>
      <c r="H14" s="6" t="s">
        <v>258</v>
      </c>
      <c r="I14" s="19"/>
      <c r="J14" s="19"/>
      <c r="K14" s="19"/>
      <c r="L14" s="1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23</v>
      </c>
      <c r="B15" s="12"/>
      <c r="C15" s="6">
        <v>629</v>
      </c>
      <c r="D15" s="6" t="s">
        <v>2</v>
      </c>
      <c r="E15" s="6"/>
      <c r="F15" s="19"/>
      <c r="G15" s="19"/>
      <c r="H15" s="19"/>
      <c r="I15" s="19"/>
      <c r="J15" s="19"/>
      <c r="K15" s="19"/>
      <c r="L15" s="17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24</v>
      </c>
      <c r="B16" s="12"/>
      <c r="C16" s="6">
        <v>629</v>
      </c>
      <c r="D16" s="6" t="s">
        <v>2</v>
      </c>
      <c r="E16" s="6"/>
      <c r="F16" s="6"/>
      <c r="G16" s="6"/>
      <c r="H16" s="6"/>
      <c r="I16" s="6"/>
      <c r="J16" s="6"/>
      <c r="K16" s="6"/>
      <c r="L16" s="17"/>
      <c r="M16" s="18"/>
      <c r="N16" s="30" t="s">
        <v>75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25</v>
      </c>
      <c r="B17" s="12"/>
      <c r="C17" s="6">
        <v>629</v>
      </c>
      <c r="D17" s="6" t="s">
        <v>2</v>
      </c>
      <c r="E17" s="6"/>
      <c r="F17" s="6"/>
      <c r="G17" s="6"/>
      <c r="H17" s="6"/>
      <c r="I17" s="6"/>
      <c r="J17" s="6"/>
      <c r="K17" s="6"/>
      <c r="L17" s="17"/>
      <c r="M17" s="18"/>
      <c r="N17" s="6"/>
      <c r="O17" s="7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26</v>
      </c>
      <c r="B18" s="12"/>
      <c r="C18" s="6">
        <v>629</v>
      </c>
      <c r="D18" s="6" t="s">
        <v>2</v>
      </c>
      <c r="E18" s="6"/>
      <c r="F18" s="19"/>
      <c r="G18" s="19"/>
      <c r="H18" s="19"/>
      <c r="I18" s="43"/>
      <c r="J18" s="19"/>
      <c r="K18" s="19"/>
      <c r="L18" s="17"/>
      <c r="M18" s="18"/>
      <c r="N18" s="6"/>
      <c r="O18" s="7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27</v>
      </c>
      <c r="B19" s="12"/>
      <c r="C19" s="6">
        <v>629</v>
      </c>
      <c r="D19" s="6" t="s">
        <v>2</v>
      </c>
      <c r="E19" s="6"/>
      <c r="F19" s="21" t="s">
        <v>211</v>
      </c>
      <c r="G19" s="21" t="s">
        <v>174</v>
      </c>
      <c r="H19" s="21" t="s">
        <v>135</v>
      </c>
      <c r="I19" s="14" t="s">
        <v>165</v>
      </c>
      <c r="J19" s="15" t="s">
        <v>167</v>
      </c>
      <c r="K19" s="16">
        <v>1</v>
      </c>
      <c r="L19" s="17"/>
      <c r="M19" s="18"/>
      <c r="N19" s="6"/>
      <c r="O19" s="7"/>
      <c r="P19" s="19"/>
      <c r="Q19" s="19"/>
      <c r="R19" s="16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28</v>
      </c>
      <c r="B20" s="12"/>
      <c r="C20" s="6">
        <v>629</v>
      </c>
      <c r="D20" s="6" t="s">
        <v>2</v>
      </c>
      <c r="E20" s="6"/>
      <c r="F20" s="25" t="s">
        <v>133</v>
      </c>
      <c r="G20" s="25" t="s">
        <v>205</v>
      </c>
      <c r="H20" s="25" t="s">
        <v>24</v>
      </c>
      <c r="I20" s="14" t="s">
        <v>165</v>
      </c>
      <c r="J20" s="15" t="s">
        <v>156</v>
      </c>
      <c r="K20" s="16">
        <v>1</v>
      </c>
      <c r="L20" s="17"/>
      <c r="M20" s="18"/>
      <c r="N20" s="6"/>
      <c r="O20" s="7"/>
      <c r="P20" s="19"/>
      <c r="Q20" s="19"/>
      <c r="R20" s="16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29</v>
      </c>
      <c r="B21" s="12"/>
      <c r="C21" s="6">
        <v>629</v>
      </c>
      <c r="D21" s="6" t="s">
        <v>2</v>
      </c>
      <c r="E21" s="6"/>
      <c r="F21" s="24" t="s">
        <v>32</v>
      </c>
      <c r="G21" s="24" t="s">
        <v>147</v>
      </c>
      <c r="H21" s="24" t="s">
        <v>82</v>
      </c>
      <c r="I21" s="14" t="s">
        <v>165</v>
      </c>
      <c r="J21" s="15" t="s">
        <v>163</v>
      </c>
      <c r="K21" s="16">
        <v>1</v>
      </c>
      <c r="L21" s="17"/>
      <c r="M21" s="18"/>
      <c r="N21" s="6"/>
      <c r="O21" s="7"/>
      <c r="P21" s="19"/>
      <c r="Q21" s="19"/>
      <c r="R21" s="16"/>
      <c r="S21" s="19"/>
      <c r="T21" s="19"/>
      <c r="U21" s="19"/>
      <c r="V21" s="19"/>
      <c r="W21" s="19"/>
      <c r="X21" s="19"/>
      <c r="Y21" s="20"/>
      <c r="Z21" s="10"/>
      <c r="AA21" s="10"/>
      <c r="AB21" s="10"/>
      <c r="AC21" s="11"/>
    </row>
    <row r="22" spans="1:29" ht="12.75" customHeight="1">
      <c r="A22" s="6">
        <v>30</v>
      </c>
      <c r="B22" s="12"/>
      <c r="C22" s="6">
        <v>629</v>
      </c>
      <c r="D22" s="6" t="s">
        <v>2</v>
      </c>
      <c r="E22" s="6"/>
      <c r="F22" s="32" t="s">
        <v>194</v>
      </c>
      <c r="G22" s="32" t="s">
        <v>34</v>
      </c>
      <c r="H22" s="32" t="s">
        <v>234</v>
      </c>
      <c r="I22" s="14" t="s">
        <v>165</v>
      </c>
      <c r="J22" s="15" t="s">
        <v>164</v>
      </c>
      <c r="K22" s="16">
        <v>1</v>
      </c>
      <c r="L22" s="17"/>
      <c r="M22" s="18"/>
      <c r="N22" s="6"/>
      <c r="O22" s="7"/>
      <c r="P22" s="19"/>
      <c r="Q22" s="19"/>
      <c r="R22" s="16"/>
      <c r="S22" s="19"/>
      <c r="T22" s="19"/>
      <c r="U22" s="19"/>
      <c r="V22" s="19"/>
      <c r="W22" s="19"/>
      <c r="X22" s="19"/>
      <c r="Y22" s="20"/>
      <c r="Z22" s="10"/>
      <c r="AA22" s="10"/>
      <c r="AB22" s="10"/>
      <c r="AC22" s="11"/>
    </row>
    <row r="23" spans="1:29" ht="12.75" customHeight="1">
      <c r="A23" s="6">
        <v>31</v>
      </c>
      <c r="B23" s="12"/>
      <c r="C23" s="6">
        <v>629</v>
      </c>
      <c r="D23" s="6" t="s">
        <v>2</v>
      </c>
      <c r="E23" s="6"/>
      <c r="F23" s="33" t="s">
        <v>144</v>
      </c>
      <c r="G23" s="33" t="s">
        <v>197</v>
      </c>
      <c r="H23" s="33" t="s">
        <v>237</v>
      </c>
      <c r="I23" s="14" t="s">
        <v>165</v>
      </c>
      <c r="J23" s="15" t="s">
        <v>168</v>
      </c>
      <c r="K23" s="16">
        <v>1</v>
      </c>
      <c r="L23" s="17"/>
      <c r="M23" s="18"/>
      <c r="N23" s="6"/>
      <c r="O23" s="7"/>
      <c r="P23" s="19"/>
      <c r="Q23" s="19"/>
      <c r="R23" s="16"/>
      <c r="S23" s="19"/>
      <c r="T23" s="19"/>
      <c r="U23" s="19"/>
      <c r="V23" s="19"/>
      <c r="W23" s="19"/>
      <c r="X23" s="19"/>
      <c r="Y23" s="20"/>
      <c r="Z23" s="10"/>
      <c r="AA23" s="10"/>
      <c r="AB23" s="10"/>
      <c r="AC23" s="11"/>
    </row>
    <row r="24" spans="1:29" ht="12.75" customHeight="1">
      <c r="A24" s="6">
        <v>32</v>
      </c>
      <c r="B24" s="12"/>
      <c r="C24" s="6">
        <v>629</v>
      </c>
      <c r="D24" s="6" t="s">
        <v>2</v>
      </c>
      <c r="E24" s="6"/>
      <c r="F24" s="33" t="s">
        <v>233</v>
      </c>
      <c r="G24" s="33" t="s">
        <v>197</v>
      </c>
      <c r="H24" s="33" t="s">
        <v>0</v>
      </c>
      <c r="I24" s="14" t="s">
        <v>165</v>
      </c>
      <c r="J24" s="15" t="s">
        <v>163</v>
      </c>
      <c r="K24" s="16">
        <v>1</v>
      </c>
      <c r="L24" s="17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10"/>
      <c r="AA24" s="10"/>
      <c r="AB24" s="10"/>
      <c r="AC24" s="11"/>
    </row>
    <row r="25" spans="1:29" ht="12.75" customHeight="1">
      <c r="A25" s="6">
        <v>33</v>
      </c>
      <c r="B25" s="12"/>
      <c r="C25" s="6">
        <v>629</v>
      </c>
      <c r="D25" s="6" t="s">
        <v>2</v>
      </c>
      <c r="E25" s="6"/>
      <c r="F25" s="7"/>
      <c r="G25" s="34" t="s">
        <v>174</v>
      </c>
      <c r="H25" s="21" t="s">
        <v>333</v>
      </c>
      <c r="I25" s="14" t="s">
        <v>165</v>
      </c>
      <c r="J25" s="15" t="s">
        <v>156</v>
      </c>
      <c r="K25" s="16">
        <v>1</v>
      </c>
      <c r="L25" s="17"/>
      <c r="M25" s="18"/>
      <c r="N25" s="19"/>
      <c r="O25" s="19"/>
      <c r="P25" s="19"/>
      <c r="Q25" s="19"/>
      <c r="R25" s="16"/>
      <c r="S25" s="19"/>
      <c r="T25" s="19"/>
      <c r="U25" s="19"/>
      <c r="V25" s="19"/>
      <c r="W25" s="19"/>
      <c r="X25" s="19"/>
      <c r="Y25" s="20"/>
      <c r="Z25" s="10"/>
      <c r="AA25" s="10"/>
      <c r="AB25" s="10"/>
      <c r="AC25" s="11"/>
    </row>
    <row r="26" spans="1:29" ht="12.75" customHeight="1">
      <c r="A26" s="6">
        <v>34</v>
      </c>
      <c r="B26" s="12"/>
      <c r="C26" s="6">
        <v>629</v>
      </c>
      <c r="D26" s="6" t="s">
        <v>2</v>
      </c>
      <c r="E26" s="6"/>
      <c r="F26" s="24" t="s">
        <v>85</v>
      </c>
      <c r="G26" s="24" t="s">
        <v>196</v>
      </c>
      <c r="H26" s="24" t="s">
        <v>39</v>
      </c>
      <c r="I26" s="14" t="s">
        <v>165</v>
      </c>
      <c r="J26" s="15" t="s">
        <v>156</v>
      </c>
      <c r="K26" s="16">
        <v>1</v>
      </c>
      <c r="L26" s="17"/>
      <c r="M26" s="18"/>
      <c r="N26" s="19"/>
      <c r="O26" s="19"/>
      <c r="P26" s="19"/>
      <c r="Q26" s="16"/>
      <c r="R26" s="19"/>
      <c r="S26" s="19"/>
      <c r="T26" s="19"/>
      <c r="U26" s="19"/>
      <c r="V26" s="19"/>
      <c r="W26" s="19"/>
      <c r="X26" s="19"/>
      <c r="Y26" s="20"/>
      <c r="Z26" s="10"/>
      <c r="AA26" s="10"/>
      <c r="AB26" s="10"/>
      <c r="AC26" s="11"/>
    </row>
    <row r="27" spans="1:29" ht="12.75" customHeight="1">
      <c r="A27" s="6">
        <v>35</v>
      </c>
      <c r="B27" s="12"/>
      <c r="C27" s="6">
        <v>629</v>
      </c>
      <c r="D27" s="6" t="s">
        <v>2</v>
      </c>
      <c r="E27" s="6"/>
      <c r="F27" s="6"/>
      <c r="G27" s="34" t="s">
        <v>174</v>
      </c>
      <c r="H27" s="21" t="s">
        <v>139</v>
      </c>
      <c r="I27" s="14" t="s">
        <v>165</v>
      </c>
      <c r="J27" s="15" t="s">
        <v>331</v>
      </c>
      <c r="K27" s="16">
        <v>1</v>
      </c>
      <c r="L27" s="17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10"/>
      <c r="AA27" s="10"/>
      <c r="AB27" s="10"/>
      <c r="AC27" s="11"/>
    </row>
    <row r="28" spans="1:29" ht="12.75" customHeight="1">
      <c r="A28" s="6">
        <v>36</v>
      </c>
      <c r="B28" s="12"/>
      <c r="C28" s="6">
        <v>629</v>
      </c>
      <c r="D28" s="6" t="s">
        <v>2</v>
      </c>
      <c r="E28" s="6"/>
      <c r="F28" s="7"/>
      <c r="G28" s="34" t="s">
        <v>174</v>
      </c>
      <c r="H28" s="21" t="s">
        <v>227</v>
      </c>
      <c r="I28" s="14" t="s">
        <v>165</v>
      </c>
      <c r="J28" s="15" t="s">
        <v>155</v>
      </c>
      <c r="K28" s="16">
        <v>1</v>
      </c>
      <c r="L28" s="17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10"/>
      <c r="AA28" s="10"/>
      <c r="AB28" s="10"/>
      <c r="AC28" s="11"/>
    </row>
    <row r="29" spans="1:29" ht="12.75" customHeight="1">
      <c r="A29" s="6">
        <v>37</v>
      </c>
      <c r="B29" s="12"/>
      <c r="C29" s="6">
        <v>629</v>
      </c>
      <c r="D29" s="6" t="s">
        <v>2</v>
      </c>
      <c r="E29" s="6"/>
      <c r="F29" s="21" t="s">
        <v>210</v>
      </c>
      <c r="G29" s="34" t="s">
        <v>174</v>
      </c>
      <c r="H29" s="21" t="s">
        <v>322</v>
      </c>
      <c r="I29" s="14" t="s">
        <v>165</v>
      </c>
      <c r="J29" s="15" t="s">
        <v>163</v>
      </c>
      <c r="K29" s="16">
        <v>1</v>
      </c>
      <c r="L29" s="17"/>
      <c r="M29" s="18"/>
      <c r="N29" s="19"/>
      <c r="O29" s="19"/>
      <c r="P29" s="19"/>
      <c r="Q29" s="19"/>
      <c r="R29" s="16"/>
      <c r="S29" s="19"/>
      <c r="T29" s="19"/>
      <c r="U29" s="19"/>
      <c r="V29" s="19"/>
      <c r="W29" s="19"/>
      <c r="X29" s="19"/>
      <c r="Y29" s="20"/>
      <c r="Z29" s="10"/>
      <c r="AA29" s="10"/>
      <c r="AB29" s="10"/>
      <c r="AC29" s="11"/>
    </row>
    <row r="30" spans="1:29" ht="12.75" customHeight="1">
      <c r="A30" s="6">
        <v>38</v>
      </c>
      <c r="B30" s="12"/>
      <c r="C30" s="6">
        <v>629</v>
      </c>
      <c r="D30" s="6" t="s">
        <v>2</v>
      </c>
      <c r="E30" s="6"/>
      <c r="F30" s="21" t="s">
        <v>48</v>
      </c>
      <c r="G30" s="21" t="s">
        <v>174</v>
      </c>
      <c r="H30" s="21" t="s">
        <v>226</v>
      </c>
      <c r="I30" s="14" t="s">
        <v>165</v>
      </c>
      <c r="J30" s="15" t="s">
        <v>168</v>
      </c>
      <c r="K30" s="16">
        <v>1</v>
      </c>
      <c r="L30" s="17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10"/>
      <c r="AA30" s="10"/>
      <c r="AB30" s="10"/>
      <c r="AC30" s="11"/>
    </row>
    <row r="31" spans="1:29" ht="12.75" customHeight="1">
      <c r="A31" s="6">
        <v>39</v>
      </c>
      <c r="B31" s="12"/>
      <c r="C31" s="6">
        <v>629</v>
      </c>
      <c r="D31" s="6" t="s">
        <v>2</v>
      </c>
      <c r="E31" s="6"/>
      <c r="F31" s="21" t="s">
        <v>221</v>
      </c>
      <c r="G31" s="21" t="s">
        <v>174</v>
      </c>
      <c r="H31" s="21" t="s">
        <v>6</v>
      </c>
      <c r="I31" s="14" t="s">
        <v>165</v>
      </c>
      <c r="J31" s="15" t="s">
        <v>166</v>
      </c>
      <c r="K31" s="16">
        <v>1</v>
      </c>
      <c r="L31" s="17"/>
      <c r="M31" s="18"/>
      <c r="N31" s="19"/>
      <c r="O31" s="19"/>
      <c r="P31" s="19"/>
      <c r="Q31" s="19">
        <f>SUM(K19:K40)</f>
        <v>18</v>
      </c>
      <c r="R31" s="16" t="s">
        <v>10</v>
      </c>
      <c r="S31" s="19"/>
      <c r="T31" s="19"/>
      <c r="U31" s="19"/>
      <c r="V31" s="19"/>
      <c r="W31" s="19"/>
      <c r="X31" s="19"/>
      <c r="Y31" s="7"/>
      <c r="Z31" s="20"/>
      <c r="AA31" s="10"/>
      <c r="AB31" s="10"/>
      <c r="AC31" s="11"/>
    </row>
    <row r="32" spans="1:29" ht="12.75" customHeight="1">
      <c r="A32" s="6">
        <v>40</v>
      </c>
      <c r="B32" s="12"/>
      <c r="C32" s="6">
        <v>629</v>
      </c>
      <c r="D32" s="6" t="s">
        <v>2</v>
      </c>
      <c r="E32" s="6"/>
      <c r="F32" s="21" t="s">
        <v>152</v>
      </c>
      <c r="G32" s="21" t="s">
        <v>174</v>
      </c>
      <c r="H32" s="21" t="s">
        <v>328</v>
      </c>
      <c r="I32" s="14" t="s">
        <v>165</v>
      </c>
      <c r="J32" s="15" t="s">
        <v>161</v>
      </c>
      <c r="K32" s="16">
        <v>1</v>
      </c>
      <c r="L32" s="17"/>
      <c r="M32" s="18"/>
      <c r="N32" s="19"/>
      <c r="O32" s="19"/>
      <c r="P32" s="19"/>
      <c r="Q32" s="19">
        <f>Q31-15</f>
        <v>3</v>
      </c>
      <c r="R32" s="19" t="s">
        <v>40</v>
      </c>
      <c r="S32" s="19"/>
      <c r="T32" s="19"/>
      <c r="U32" s="19"/>
      <c r="V32" s="19"/>
      <c r="W32" s="19"/>
      <c r="X32" s="19"/>
      <c r="Y32" s="7"/>
      <c r="Z32" s="20"/>
      <c r="AA32" s="10"/>
      <c r="AB32" s="10"/>
      <c r="AC32" s="11"/>
    </row>
    <row r="33" spans="1:29" ht="12.75" customHeight="1">
      <c r="A33" s="6">
        <v>41</v>
      </c>
      <c r="B33" s="12"/>
      <c r="C33" s="6">
        <v>629</v>
      </c>
      <c r="D33" s="6" t="s">
        <v>2</v>
      </c>
      <c r="E33" s="6"/>
      <c r="F33" s="24" t="s">
        <v>179</v>
      </c>
      <c r="G33" s="24" t="s">
        <v>196</v>
      </c>
      <c r="H33" s="24" t="s">
        <v>22</v>
      </c>
      <c r="I33" s="14" t="s">
        <v>165</v>
      </c>
      <c r="J33" s="15" t="s">
        <v>168</v>
      </c>
      <c r="K33" s="16">
        <v>1</v>
      </c>
      <c r="L33" s="17"/>
      <c r="M33" s="18"/>
      <c r="O33" s="19"/>
      <c r="P33" s="19"/>
      <c r="Q33" s="37"/>
      <c r="R33" s="37"/>
      <c r="S33" s="19"/>
      <c r="T33" s="19"/>
      <c r="U33" s="19"/>
      <c r="V33" s="19"/>
      <c r="W33" s="19"/>
      <c r="X33" s="19"/>
      <c r="Y33" s="7"/>
      <c r="Z33" s="20"/>
      <c r="AA33" s="10"/>
      <c r="AB33" s="10"/>
      <c r="AC33" s="11"/>
    </row>
    <row r="34" spans="1:29" ht="12.75" customHeight="1">
      <c r="A34" s="6">
        <v>48</v>
      </c>
      <c r="B34" s="12"/>
      <c r="C34" s="6">
        <v>629</v>
      </c>
      <c r="D34" s="6" t="s">
        <v>2</v>
      </c>
      <c r="E34" s="6"/>
      <c r="F34" s="25" t="s">
        <v>247</v>
      </c>
      <c r="G34" s="25" t="s">
        <v>205</v>
      </c>
      <c r="H34" s="25" t="s">
        <v>222</v>
      </c>
      <c r="I34" s="14" t="s">
        <v>165</v>
      </c>
      <c r="J34" s="15" t="s">
        <v>155</v>
      </c>
      <c r="K34" s="16">
        <v>1</v>
      </c>
      <c r="L34" s="17"/>
      <c r="M34" s="1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7"/>
      <c r="Z34" s="20"/>
      <c r="AA34" s="10"/>
      <c r="AB34" s="10"/>
      <c r="AC34" s="11"/>
    </row>
    <row r="35" spans="1:29" ht="12.75" customHeight="1">
      <c r="A35" s="6">
        <v>49</v>
      </c>
      <c r="B35" s="12"/>
      <c r="C35" s="6">
        <v>629</v>
      </c>
      <c r="D35" s="6" t="s">
        <v>2</v>
      </c>
      <c r="E35" s="6"/>
      <c r="F35" s="24" t="s">
        <v>60</v>
      </c>
      <c r="G35" s="35"/>
      <c r="H35" s="36" t="s">
        <v>246</v>
      </c>
      <c r="I35" s="14" t="s">
        <v>165</v>
      </c>
      <c r="J35" s="15" t="s">
        <v>159</v>
      </c>
      <c r="K35" s="16" t="s">
        <v>257</v>
      </c>
      <c r="L35" s="17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7"/>
      <c r="Z35" s="20"/>
      <c r="AA35" s="10"/>
      <c r="AB35" s="10"/>
      <c r="AC35" s="11"/>
    </row>
    <row r="36" spans="1:29" ht="12.75" customHeight="1">
      <c r="A36" s="6">
        <v>60</v>
      </c>
      <c r="B36" s="12"/>
      <c r="C36" s="6">
        <v>629</v>
      </c>
      <c r="D36" s="6" t="s">
        <v>2</v>
      </c>
      <c r="E36" s="7"/>
      <c r="F36" s="19"/>
      <c r="G36" s="24" t="s">
        <v>196</v>
      </c>
      <c r="H36" s="24" t="s">
        <v>143</v>
      </c>
      <c r="I36" s="28">
        <v>8</v>
      </c>
      <c r="J36" s="29" t="s">
        <v>119</v>
      </c>
      <c r="K36" s="16">
        <v>1</v>
      </c>
      <c r="L36" s="17"/>
      <c r="M36" s="18"/>
      <c r="N36" s="19"/>
      <c r="O36" s="19"/>
      <c r="P36" s="19"/>
      <c r="Q36" s="16"/>
      <c r="R36" s="19"/>
      <c r="S36" s="19"/>
      <c r="T36" s="19"/>
      <c r="U36" s="19"/>
      <c r="V36" s="19"/>
      <c r="W36" s="19"/>
      <c r="X36" s="19"/>
      <c r="Y36" s="20"/>
      <c r="Z36" s="10"/>
      <c r="AA36" s="10"/>
      <c r="AB36" s="10"/>
      <c r="AC36" s="11"/>
    </row>
    <row r="37" spans="1:29" ht="12.75" customHeight="1">
      <c r="A37" s="6">
        <v>61</v>
      </c>
      <c r="B37" s="12"/>
      <c r="C37" s="6">
        <v>629</v>
      </c>
      <c r="D37" s="6" t="s">
        <v>2</v>
      </c>
      <c r="E37" s="7"/>
      <c r="F37" s="19"/>
      <c r="G37" s="32" t="s">
        <v>34</v>
      </c>
      <c r="H37" s="32" t="s">
        <v>96</v>
      </c>
      <c r="I37" s="28">
        <v>8</v>
      </c>
      <c r="J37" s="29" t="s">
        <v>119</v>
      </c>
      <c r="K37" s="16">
        <v>1</v>
      </c>
      <c r="L37" s="17"/>
      <c r="M37" s="18"/>
      <c r="N37" s="19"/>
      <c r="O37" s="19"/>
      <c r="P37" s="19"/>
      <c r="Q37" s="16"/>
      <c r="R37" s="19"/>
      <c r="S37" s="19"/>
      <c r="T37" s="19"/>
      <c r="U37" s="19"/>
      <c r="V37" s="19"/>
      <c r="W37" s="19"/>
      <c r="X37" s="19"/>
      <c r="Y37" s="20"/>
      <c r="Z37" s="10"/>
      <c r="AA37" s="10"/>
      <c r="AB37" s="10"/>
      <c r="AC37" s="11"/>
    </row>
    <row r="38" spans="1:29" ht="12.75" customHeight="1">
      <c r="A38" s="6">
        <v>61</v>
      </c>
      <c r="B38" s="12"/>
      <c r="C38" s="6">
        <v>629</v>
      </c>
      <c r="D38" s="6" t="s">
        <v>2</v>
      </c>
      <c r="E38" s="7"/>
      <c r="F38" s="19"/>
      <c r="G38" s="19"/>
      <c r="H38" s="19"/>
      <c r="I38" s="19"/>
      <c r="J38" s="19"/>
      <c r="K38" s="19"/>
      <c r="L38" s="17"/>
      <c r="M38" s="18"/>
      <c r="N38" s="19"/>
      <c r="O38" s="19"/>
      <c r="P38" s="19"/>
      <c r="Q38" s="16"/>
      <c r="R38" s="19"/>
      <c r="S38" s="19"/>
      <c r="T38" s="19"/>
      <c r="U38" s="19"/>
      <c r="V38" s="19"/>
      <c r="W38" s="19"/>
      <c r="X38" s="19"/>
      <c r="Y38" s="20"/>
      <c r="Z38" s="10"/>
      <c r="AA38" s="10"/>
      <c r="AB38" s="10"/>
      <c r="AC38" s="11"/>
    </row>
    <row r="39" spans="1:29" ht="12.75" customHeight="1">
      <c r="A39" s="6">
        <v>61</v>
      </c>
      <c r="B39" s="12"/>
      <c r="C39" s="6">
        <v>629</v>
      </c>
      <c r="D39" s="6" t="s">
        <v>2</v>
      </c>
      <c r="E39" s="7"/>
      <c r="F39" s="19"/>
      <c r="G39" s="19"/>
      <c r="H39" s="19"/>
      <c r="I39" s="19"/>
      <c r="J39" s="19"/>
      <c r="K39" s="19"/>
      <c r="L39" s="17"/>
      <c r="M39" s="18"/>
      <c r="N39" s="19"/>
      <c r="O39" s="19"/>
      <c r="P39" s="19"/>
      <c r="Q39" s="16"/>
      <c r="R39" s="19"/>
      <c r="S39" s="19"/>
      <c r="T39" s="19"/>
      <c r="U39" s="19"/>
      <c r="V39" s="19"/>
      <c r="W39" s="19"/>
      <c r="X39" s="19"/>
      <c r="Y39" s="20"/>
      <c r="Z39" s="10"/>
      <c r="AA39" s="10"/>
      <c r="AB39" s="10"/>
      <c r="AC39" s="11"/>
    </row>
    <row r="40" spans="1:29" ht="12.75" customHeight="1">
      <c r="A40" s="6">
        <v>61</v>
      </c>
      <c r="B40" s="12"/>
      <c r="C40" s="6">
        <v>629</v>
      </c>
      <c r="D40" s="6" t="s">
        <v>2</v>
      </c>
      <c r="E40" s="6"/>
      <c r="F40" s="19"/>
      <c r="G40" s="19"/>
      <c r="H40" s="19"/>
      <c r="I40" s="43"/>
      <c r="J40" s="19"/>
      <c r="K40" s="19"/>
      <c r="L40" s="17"/>
      <c r="M40" s="18"/>
      <c r="N40" s="30" t="s">
        <v>75</v>
      </c>
      <c r="O40" s="7"/>
      <c r="P40" s="7"/>
      <c r="Q40" s="19"/>
      <c r="R40" s="19"/>
      <c r="S40" s="19"/>
      <c r="T40" s="19"/>
      <c r="U40" s="19"/>
      <c r="V40" s="19"/>
      <c r="W40" s="19"/>
      <c r="X40" s="19"/>
      <c r="Y40" s="20"/>
      <c r="Z40" s="10"/>
      <c r="AA40" s="10"/>
      <c r="AB40" s="10"/>
      <c r="AC40" s="11"/>
    </row>
    <row r="41" spans="1:29" ht="12.75" customHeight="1">
      <c r="A41" s="6">
        <v>63</v>
      </c>
      <c r="B41" s="12"/>
      <c r="C41" s="6">
        <v>629</v>
      </c>
      <c r="D41" s="6" t="s">
        <v>2</v>
      </c>
      <c r="E41" s="6"/>
      <c r="F41" s="21" t="s">
        <v>224</v>
      </c>
      <c r="G41" s="18" t="s">
        <v>184</v>
      </c>
      <c r="H41" s="22" t="s">
        <v>23</v>
      </c>
      <c r="I41" s="14" t="s">
        <v>128</v>
      </c>
      <c r="J41" s="15" t="s">
        <v>156</v>
      </c>
      <c r="K41" s="16">
        <v>1</v>
      </c>
      <c r="L41" s="17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10"/>
      <c r="AA41" s="10"/>
      <c r="AB41" s="10"/>
      <c r="AC41" s="11"/>
    </row>
    <row r="42" spans="1:29" ht="12.75" customHeight="1">
      <c r="A42" s="6">
        <v>64</v>
      </c>
      <c r="B42" s="12"/>
      <c r="C42" s="6">
        <v>629</v>
      </c>
      <c r="D42" s="6" t="s">
        <v>2</v>
      </c>
      <c r="E42" s="6"/>
      <c r="F42" s="98" t="s">
        <v>255</v>
      </c>
      <c r="G42" s="98" t="s">
        <v>197</v>
      </c>
      <c r="H42" s="99" t="s">
        <v>332</v>
      </c>
      <c r="I42" s="14" t="s">
        <v>128</v>
      </c>
      <c r="J42" s="15" t="s">
        <v>164</v>
      </c>
      <c r="K42" s="16">
        <v>1</v>
      </c>
      <c r="L42" s="17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10"/>
      <c r="AA42" s="10"/>
      <c r="AB42" s="10"/>
      <c r="AC42" s="11"/>
    </row>
    <row r="43" spans="1:29" ht="12.75" customHeight="1">
      <c r="A43" s="6">
        <v>65</v>
      </c>
      <c r="B43" s="12"/>
      <c r="C43" s="6">
        <v>629</v>
      </c>
      <c r="D43" s="6" t="s">
        <v>2</v>
      </c>
      <c r="E43" s="6"/>
      <c r="F43" s="44" t="s">
        <v>229</v>
      </c>
      <c r="G43" s="44" t="s">
        <v>97</v>
      </c>
      <c r="H43" s="44" t="s">
        <v>66</v>
      </c>
      <c r="I43" s="14" t="s">
        <v>128</v>
      </c>
      <c r="J43" s="15" t="s">
        <v>156</v>
      </c>
      <c r="K43" s="16">
        <v>1</v>
      </c>
      <c r="L43" s="17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0"/>
      <c r="AA43" s="10"/>
      <c r="AB43" s="10"/>
      <c r="AC43" s="11"/>
    </row>
    <row r="44" spans="1:29" ht="12.75" customHeight="1">
      <c r="A44" s="6">
        <v>66</v>
      </c>
      <c r="B44" s="12"/>
      <c r="C44" s="6">
        <v>629</v>
      </c>
      <c r="D44" s="6" t="s">
        <v>2</v>
      </c>
      <c r="E44" s="6"/>
      <c r="F44" s="24" t="s">
        <v>236</v>
      </c>
      <c r="G44" s="24" t="s">
        <v>45</v>
      </c>
      <c r="H44" s="24" t="s">
        <v>3</v>
      </c>
      <c r="I44" s="14" t="s">
        <v>128</v>
      </c>
      <c r="J44" s="15" t="s">
        <v>167</v>
      </c>
      <c r="K44" s="16">
        <v>1</v>
      </c>
      <c r="L44" s="17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10"/>
      <c r="AB44" s="10"/>
      <c r="AC44" s="11"/>
    </row>
    <row r="45" spans="1:29" ht="12.75" customHeight="1">
      <c r="A45" s="6">
        <v>67</v>
      </c>
      <c r="B45" s="12"/>
      <c r="C45" s="6">
        <v>629</v>
      </c>
      <c r="D45" s="6" t="s">
        <v>2</v>
      </c>
      <c r="E45" s="6"/>
      <c r="F45" s="21" t="s">
        <v>11</v>
      </c>
      <c r="G45" s="21" t="s">
        <v>174</v>
      </c>
      <c r="H45" s="21" t="s">
        <v>47</v>
      </c>
      <c r="I45" s="14" t="s">
        <v>128</v>
      </c>
      <c r="J45" s="15" t="s">
        <v>163</v>
      </c>
      <c r="K45" s="16">
        <v>1</v>
      </c>
      <c r="L45" s="17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10"/>
      <c r="AB45" s="10"/>
      <c r="AC45" s="11"/>
    </row>
    <row r="46" spans="1:29" ht="12.75" customHeight="1">
      <c r="A46" s="6">
        <v>68</v>
      </c>
      <c r="B46" s="12"/>
      <c r="C46" s="6">
        <v>629</v>
      </c>
      <c r="D46" s="6" t="s">
        <v>2</v>
      </c>
      <c r="E46" s="6"/>
      <c r="F46" s="21" t="s">
        <v>19</v>
      </c>
      <c r="G46" s="21" t="s">
        <v>174</v>
      </c>
      <c r="H46" s="21" t="s">
        <v>319</v>
      </c>
      <c r="I46" s="14">
        <v>17</v>
      </c>
      <c r="J46" s="15" t="s">
        <v>159</v>
      </c>
      <c r="K46" s="16">
        <v>1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10"/>
      <c r="AB46" s="10"/>
      <c r="AC46" s="11"/>
    </row>
    <row r="47" spans="1:29" ht="12.75" customHeight="1">
      <c r="A47" s="6">
        <v>69</v>
      </c>
      <c r="B47" s="12"/>
      <c r="C47" s="6">
        <v>629</v>
      </c>
      <c r="D47" s="6" t="s">
        <v>2</v>
      </c>
      <c r="E47" s="6"/>
      <c r="F47" s="25" t="s">
        <v>20</v>
      </c>
      <c r="G47" s="25" t="s">
        <v>205</v>
      </c>
      <c r="H47" s="25" t="s">
        <v>138</v>
      </c>
      <c r="I47" s="14" t="s">
        <v>128</v>
      </c>
      <c r="J47" s="15" t="s">
        <v>168</v>
      </c>
      <c r="K47" s="16">
        <v>1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10"/>
      <c r="AB47" s="10"/>
      <c r="AC47" s="11"/>
    </row>
    <row r="48" spans="1:29" ht="12.75" customHeight="1">
      <c r="A48" s="6">
        <v>70</v>
      </c>
      <c r="B48" s="12"/>
      <c r="C48" s="6">
        <v>629</v>
      </c>
      <c r="D48" s="6" t="s">
        <v>2</v>
      </c>
      <c r="E48" s="6"/>
      <c r="F48" s="18" t="s">
        <v>38</v>
      </c>
      <c r="G48" s="18" t="s">
        <v>184</v>
      </c>
      <c r="H48" s="22" t="s">
        <v>172</v>
      </c>
      <c r="I48" s="14" t="s">
        <v>128</v>
      </c>
      <c r="J48" s="15" t="s">
        <v>163</v>
      </c>
      <c r="K48" s="16"/>
      <c r="L48" s="17"/>
      <c r="M48" s="18"/>
      <c r="N48" s="19" t="s">
        <v>90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10"/>
      <c r="AB48" s="10"/>
      <c r="AC48" s="11"/>
    </row>
    <row r="49" spans="1:29" ht="12.75" customHeight="1">
      <c r="A49" s="6">
        <v>71</v>
      </c>
      <c r="B49" s="12"/>
      <c r="C49" s="6">
        <v>629</v>
      </c>
      <c r="D49" s="6" t="s">
        <v>2</v>
      </c>
      <c r="E49" s="6"/>
      <c r="F49" s="7"/>
      <c r="G49" s="18" t="s">
        <v>184</v>
      </c>
      <c r="H49" s="22" t="s">
        <v>110</v>
      </c>
      <c r="I49" s="14" t="s">
        <v>128</v>
      </c>
      <c r="J49" s="15" t="s">
        <v>163</v>
      </c>
      <c r="K49" s="16">
        <v>1</v>
      </c>
      <c r="L49" s="17"/>
      <c r="M49" s="18"/>
      <c r="N49" s="19"/>
      <c r="O49" s="19"/>
      <c r="P49" s="19"/>
      <c r="Q49" s="19">
        <f>SUM(K41:K59)</f>
        <v>13</v>
      </c>
      <c r="R49" s="16" t="s">
        <v>148</v>
      </c>
      <c r="S49" s="19"/>
      <c r="T49" s="19"/>
      <c r="U49" s="19"/>
      <c r="V49" s="19"/>
      <c r="W49" s="19"/>
      <c r="X49" s="19"/>
      <c r="Y49" s="20"/>
      <c r="Z49" s="10"/>
      <c r="AA49" s="10"/>
      <c r="AB49" s="10"/>
      <c r="AC49" s="11"/>
    </row>
    <row r="50" spans="1:29" ht="12.75" customHeight="1">
      <c r="A50" s="6">
        <v>72</v>
      </c>
      <c r="B50" s="12"/>
      <c r="C50" s="6">
        <v>629</v>
      </c>
      <c r="D50" s="6" t="s">
        <v>2</v>
      </c>
      <c r="E50" s="6"/>
      <c r="F50" s="7"/>
      <c r="G50" s="21" t="s">
        <v>174</v>
      </c>
      <c r="H50" s="21" t="s">
        <v>157</v>
      </c>
      <c r="I50" s="14" t="s">
        <v>128</v>
      </c>
      <c r="J50" s="15" t="s">
        <v>168</v>
      </c>
      <c r="K50" s="16">
        <v>1</v>
      </c>
      <c r="L50" s="17"/>
      <c r="M50" s="18"/>
      <c r="N50" s="19"/>
      <c r="O50" s="19"/>
      <c r="P50" s="19"/>
      <c r="Q50" s="19">
        <f>Q49-10</f>
        <v>3</v>
      </c>
      <c r="R50" s="19" t="s">
        <v>30</v>
      </c>
      <c r="S50" s="19"/>
      <c r="T50" s="19"/>
      <c r="U50" s="19"/>
      <c r="V50" s="19"/>
      <c r="W50" s="19"/>
      <c r="X50" s="19"/>
      <c r="Y50" s="20"/>
      <c r="Z50" s="10"/>
      <c r="AA50" s="10"/>
      <c r="AB50" s="10"/>
      <c r="AC50" s="11"/>
    </row>
    <row r="51" spans="1:29" ht="12.75" customHeight="1">
      <c r="A51" s="6">
        <v>73</v>
      </c>
      <c r="B51" s="12"/>
      <c r="C51" s="6">
        <v>629</v>
      </c>
      <c r="D51" s="6" t="s">
        <v>2</v>
      </c>
      <c r="E51" s="6"/>
      <c r="F51" s="13" t="s">
        <v>244</v>
      </c>
      <c r="G51" s="13" t="s">
        <v>203</v>
      </c>
      <c r="H51" s="13" t="s">
        <v>18</v>
      </c>
      <c r="I51" s="14" t="s">
        <v>128</v>
      </c>
      <c r="J51" s="15" t="s">
        <v>164</v>
      </c>
      <c r="K51" s="16">
        <v>1</v>
      </c>
      <c r="L51" s="17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10"/>
      <c r="AA51" s="10"/>
      <c r="AB51" s="10"/>
      <c r="AC51" s="11"/>
    </row>
    <row r="52" spans="1:29" ht="12.75" customHeight="1">
      <c r="A52" s="6">
        <v>74</v>
      </c>
      <c r="B52" s="12"/>
      <c r="C52" s="6">
        <v>629</v>
      </c>
      <c r="D52" s="6" t="s">
        <v>2</v>
      </c>
      <c r="E52" s="6"/>
      <c r="F52" s="24" t="s">
        <v>115</v>
      </c>
      <c r="G52" s="24" t="s">
        <v>137</v>
      </c>
      <c r="H52" s="24" t="s">
        <v>141</v>
      </c>
      <c r="I52" s="14" t="s">
        <v>128</v>
      </c>
      <c r="J52" s="15" t="s">
        <v>156</v>
      </c>
      <c r="K52" s="16">
        <v>1</v>
      </c>
      <c r="L52" s="17"/>
      <c r="M52" s="18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10"/>
      <c r="AA52" s="10"/>
      <c r="AB52" s="10"/>
      <c r="AC52" s="11"/>
    </row>
    <row r="53" spans="1:29" ht="12.75" customHeight="1">
      <c r="A53" s="6">
        <v>78</v>
      </c>
      <c r="B53" s="12"/>
      <c r="C53" s="6">
        <v>629</v>
      </c>
      <c r="D53" s="6" t="s">
        <v>2</v>
      </c>
      <c r="E53" s="6"/>
      <c r="F53" s="19"/>
      <c r="G53" s="13" t="s">
        <v>203</v>
      </c>
      <c r="H53" s="13" t="s">
        <v>25</v>
      </c>
      <c r="I53" s="28">
        <v>17</v>
      </c>
      <c r="J53" s="29" t="s">
        <v>119</v>
      </c>
      <c r="K53" s="16">
        <v>1</v>
      </c>
      <c r="L53" s="17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10"/>
      <c r="AA53" s="10"/>
      <c r="AB53" s="10"/>
      <c r="AC53" s="11"/>
    </row>
    <row r="54" spans="1:29" ht="12.75" customHeight="1">
      <c r="A54" s="6">
        <v>79</v>
      </c>
      <c r="B54" s="12"/>
      <c r="C54" s="6">
        <v>629</v>
      </c>
      <c r="D54" s="6" t="s">
        <v>2</v>
      </c>
      <c r="E54" s="6"/>
      <c r="F54" s="19"/>
      <c r="G54" s="21" t="s">
        <v>174</v>
      </c>
      <c r="H54" s="21" t="s">
        <v>50</v>
      </c>
      <c r="I54" s="28">
        <v>17</v>
      </c>
      <c r="J54" s="29" t="s">
        <v>119</v>
      </c>
      <c r="K54" s="16">
        <v>1</v>
      </c>
      <c r="L54" s="17"/>
      <c r="M54" s="1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10"/>
      <c r="AA54" s="10"/>
      <c r="AB54" s="10"/>
      <c r="AC54" s="11"/>
    </row>
    <row r="55" spans="1:29" ht="12.75" customHeight="1">
      <c r="A55" s="6">
        <v>85</v>
      </c>
      <c r="B55" s="12"/>
      <c r="C55" s="6">
        <v>629</v>
      </c>
      <c r="D55" s="6" t="s">
        <v>2</v>
      </c>
      <c r="E55" s="7"/>
      <c r="F55" s="19"/>
      <c r="G55" s="19"/>
      <c r="H55" s="19"/>
      <c r="I55" s="19"/>
      <c r="J55" s="19"/>
      <c r="K55" s="19"/>
      <c r="L55" s="17"/>
      <c r="M55" s="18"/>
      <c r="N55" s="19"/>
      <c r="O55" s="7"/>
      <c r="P55" s="7"/>
      <c r="Q55" s="7"/>
      <c r="R55" s="7"/>
      <c r="S55" s="19"/>
      <c r="T55" s="19"/>
      <c r="U55" s="19"/>
      <c r="V55" s="19"/>
      <c r="W55" s="19"/>
      <c r="X55" s="19"/>
      <c r="Y55" s="42"/>
      <c r="Z55" s="10"/>
      <c r="AA55" s="10"/>
      <c r="AB55" s="10"/>
      <c r="AC55" s="11"/>
    </row>
    <row r="56" spans="1:29" ht="12.75" customHeight="1">
      <c r="A56" s="6">
        <v>86</v>
      </c>
      <c r="B56" s="12"/>
      <c r="C56" s="6">
        <v>629</v>
      </c>
      <c r="D56" s="6" t="s">
        <v>2</v>
      </c>
      <c r="E56" s="7"/>
      <c r="F56" s="19"/>
      <c r="G56" s="19"/>
      <c r="H56" s="19"/>
      <c r="I56" s="43"/>
      <c r="J56" s="19"/>
      <c r="K56" s="19"/>
      <c r="L56" s="17"/>
      <c r="M56" s="18"/>
      <c r="N56" s="16"/>
      <c r="O56" s="7"/>
      <c r="P56" s="7"/>
      <c r="Q56" s="7"/>
      <c r="R56" s="7"/>
      <c r="S56" s="19"/>
      <c r="T56" s="19"/>
      <c r="U56" s="19"/>
      <c r="V56" s="19"/>
      <c r="W56" s="19"/>
      <c r="X56" s="19"/>
      <c r="Y56" s="20"/>
      <c r="Z56" s="10"/>
      <c r="AA56" s="10"/>
      <c r="AB56" s="10"/>
      <c r="AC56" s="11"/>
    </row>
    <row r="57" spans="1:29" ht="12.75" customHeight="1">
      <c r="A57" s="6">
        <v>87</v>
      </c>
      <c r="B57" s="12"/>
      <c r="C57" s="6">
        <v>629</v>
      </c>
      <c r="D57" s="6" t="s">
        <v>2</v>
      </c>
      <c r="E57" s="7"/>
      <c r="F57" s="19"/>
      <c r="G57" s="19"/>
      <c r="H57" s="63"/>
      <c r="I57" s="43"/>
      <c r="J57" s="19"/>
      <c r="K57" s="19"/>
      <c r="L57" s="17"/>
      <c r="M57" s="18"/>
      <c r="N57" s="30" t="s">
        <v>75</v>
      </c>
      <c r="O57" s="7"/>
      <c r="P57" s="7"/>
      <c r="Q57" s="7"/>
      <c r="R57" s="7"/>
      <c r="S57" s="19"/>
      <c r="T57" s="19"/>
      <c r="U57" s="19"/>
      <c r="V57" s="19"/>
      <c r="W57" s="19"/>
      <c r="X57" s="19"/>
      <c r="Y57" s="20"/>
      <c r="Z57" s="10"/>
      <c r="AA57" s="10"/>
      <c r="AB57" s="10"/>
      <c r="AC57" s="11"/>
    </row>
    <row r="58" spans="1:29" ht="12.75" customHeight="1">
      <c r="A58" s="6">
        <v>88</v>
      </c>
      <c r="B58" s="12"/>
      <c r="C58" s="6">
        <v>629</v>
      </c>
      <c r="D58" s="6" t="s">
        <v>2</v>
      </c>
      <c r="E58" s="7"/>
      <c r="F58" s="19"/>
      <c r="G58" s="19"/>
      <c r="H58" s="19"/>
      <c r="I58" s="43"/>
      <c r="J58" s="19"/>
      <c r="K58" s="19"/>
      <c r="L58" s="17"/>
      <c r="M58" s="18"/>
      <c r="N58" s="19"/>
      <c r="O58" s="7"/>
      <c r="P58" s="7"/>
      <c r="Q58" s="7"/>
      <c r="R58" s="7"/>
      <c r="S58" s="19"/>
      <c r="T58" s="19"/>
      <c r="U58" s="19"/>
      <c r="V58" s="19"/>
      <c r="W58" s="19"/>
      <c r="X58" s="19"/>
      <c r="Y58" s="20"/>
      <c r="Z58" s="10"/>
      <c r="AA58" s="10"/>
      <c r="AB58" s="10"/>
      <c r="AC58" s="11"/>
    </row>
    <row r="59" spans="1:29" ht="12.75" customHeight="1">
      <c r="A59" s="6">
        <v>89</v>
      </c>
      <c r="B59" s="12"/>
      <c r="C59" s="6">
        <v>629</v>
      </c>
      <c r="D59" s="6" t="s">
        <v>2</v>
      </c>
      <c r="E59" s="7"/>
      <c r="F59" s="19"/>
      <c r="G59" s="19"/>
      <c r="H59" s="19"/>
      <c r="I59" s="43"/>
      <c r="J59" s="19"/>
      <c r="K59" s="19"/>
      <c r="L59" s="17"/>
      <c r="M59" s="18"/>
      <c r="N59" s="19"/>
      <c r="O59" s="7"/>
      <c r="P59" s="7"/>
      <c r="Q59" s="7"/>
      <c r="R59" s="7"/>
      <c r="S59" s="19"/>
      <c r="T59" s="19"/>
      <c r="U59" s="19"/>
      <c r="V59" s="19"/>
      <c r="W59" s="19"/>
      <c r="X59" s="19"/>
      <c r="Y59" s="20"/>
      <c r="Z59" s="10"/>
      <c r="AA59" s="10"/>
      <c r="AB59" s="10"/>
      <c r="AC59" s="11"/>
    </row>
    <row r="60" spans="1:29" ht="12.75" customHeight="1">
      <c r="A60" s="6">
        <v>90</v>
      </c>
      <c r="B60" s="12"/>
      <c r="C60" s="6">
        <v>629</v>
      </c>
      <c r="D60" s="6" t="s">
        <v>2</v>
      </c>
      <c r="E60" s="7"/>
      <c r="F60" s="21" t="s">
        <v>53</v>
      </c>
      <c r="G60" s="21" t="s">
        <v>174</v>
      </c>
      <c r="H60" s="21" t="s">
        <v>223</v>
      </c>
      <c r="I60" s="43" t="s">
        <v>94</v>
      </c>
      <c r="J60" s="15" t="s">
        <v>161</v>
      </c>
      <c r="K60" s="19">
        <v>1</v>
      </c>
      <c r="L60" s="17"/>
      <c r="M60" s="18"/>
      <c r="N60" s="19"/>
      <c r="O60" s="7"/>
      <c r="P60" s="7"/>
      <c r="Q60" s="7"/>
      <c r="R60" s="7"/>
      <c r="S60" s="19"/>
      <c r="T60" s="19"/>
      <c r="U60" s="19"/>
      <c r="V60" s="19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91</v>
      </c>
      <c r="B61" s="12"/>
      <c r="C61" s="6">
        <v>629</v>
      </c>
      <c r="D61" s="6" t="s">
        <v>2</v>
      </c>
      <c r="E61" s="7"/>
      <c r="F61" s="21" t="s">
        <v>88</v>
      </c>
      <c r="G61" s="21" t="s">
        <v>174</v>
      </c>
      <c r="H61" s="21" t="s">
        <v>191</v>
      </c>
      <c r="I61" s="43" t="s">
        <v>94</v>
      </c>
      <c r="J61" s="15" t="s">
        <v>164</v>
      </c>
      <c r="K61" s="19">
        <v>1</v>
      </c>
      <c r="L61" s="17"/>
      <c r="M61" s="18"/>
      <c r="N61" s="19"/>
      <c r="O61" s="7"/>
      <c r="P61" s="7"/>
      <c r="Q61" s="7"/>
      <c r="R61" s="7"/>
      <c r="S61" s="19"/>
      <c r="T61" s="19"/>
      <c r="U61" s="19"/>
      <c r="V61" s="19"/>
      <c r="W61" s="19"/>
      <c r="X61" s="19"/>
      <c r="Y61" s="20"/>
      <c r="Z61" s="10"/>
      <c r="AA61" s="10"/>
      <c r="AB61" s="10"/>
      <c r="AC61" s="11"/>
    </row>
    <row r="62" spans="1:29" ht="12.75" customHeight="1">
      <c r="A62" s="6">
        <v>92</v>
      </c>
      <c r="B62" s="12"/>
      <c r="C62" s="6">
        <v>629</v>
      </c>
      <c r="D62" s="6" t="s">
        <v>2</v>
      </c>
      <c r="E62" s="7"/>
      <c r="F62" s="25" t="s">
        <v>68</v>
      </c>
      <c r="G62" s="25" t="s">
        <v>205</v>
      </c>
      <c r="H62" s="25" t="s">
        <v>5</v>
      </c>
      <c r="I62" s="43" t="s">
        <v>94</v>
      </c>
      <c r="J62" s="15" t="s">
        <v>161</v>
      </c>
      <c r="K62" s="19">
        <v>1</v>
      </c>
      <c r="L62" s="17"/>
      <c r="M62" s="18"/>
      <c r="N62" s="19"/>
      <c r="O62" s="7"/>
      <c r="P62" s="7"/>
      <c r="Q62" s="7"/>
      <c r="R62" s="7"/>
      <c r="S62" s="19"/>
      <c r="T62" s="19"/>
      <c r="U62" s="19"/>
      <c r="V62" s="19"/>
      <c r="W62" s="19"/>
      <c r="X62" s="19"/>
      <c r="Y62" s="20"/>
      <c r="Z62" s="10"/>
      <c r="AA62" s="10"/>
      <c r="AB62" s="10"/>
      <c r="AC62" s="11"/>
    </row>
    <row r="63" spans="1:29" ht="12.75" customHeight="1">
      <c r="A63" s="6">
        <v>93</v>
      </c>
      <c r="B63" s="12"/>
      <c r="C63" s="6">
        <v>629</v>
      </c>
      <c r="D63" s="6" t="s">
        <v>2</v>
      </c>
      <c r="E63" s="7"/>
      <c r="F63" s="33" t="s">
        <v>178</v>
      </c>
      <c r="G63" s="33" t="s">
        <v>197</v>
      </c>
      <c r="H63" s="33" t="s">
        <v>326</v>
      </c>
      <c r="I63" s="43" t="s">
        <v>94</v>
      </c>
      <c r="J63" s="15" t="s">
        <v>156</v>
      </c>
      <c r="K63" s="19">
        <v>1</v>
      </c>
      <c r="L63" s="17"/>
      <c r="M63" s="18"/>
      <c r="N63" s="19"/>
      <c r="O63" s="7"/>
      <c r="P63" s="7"/>
      <c r="Q63" s="7"/>
      <c r="R63" s="7"/>
      <c r="S63" s="19"/>
      <c r="T63" s="19"/>
      <c r="U63" s="19"/>
      <c r="V63" s="19"/>
      <c r="W63" s="19"/>
      <c r="X63" s="19"/>
      <c r="Y63" s="8"/>
      <c r="Z63" s="10"/>
      <c r="AA63" s="10"/>
      <c r="AB63" s="10"/>
      <c r="AC63" s="11"/>
    </row>
    <row r="64" spans="1:29" ht="12.75" customHeight="1">
      <c r="A64" s="6">
        <v>94</v>
      </c>
      <c r="B64" s="12"/>
      <c r="C64" s="6">
        <v>629</v>
      </c>
      <c r="D64" s="6" t="s">
        <v>2</v>
      </c>
      <c r="E64" s="7"/>
      <c r="F64" s="24" t="s">
        <v>8</v>
      </c>
      <c r="G64" s="24" t="s">
        <v>195</v>
      </c>
      <c r="H64" s="24" t="s">
        <v>116</v>
      </c>
      <c r="I64" s="43" t="s">
        <v>94</v>
      </c>
      <c r="J64" s="15" t="s">
        <v>167</v>
      </c>
      <c r="K64" s="19">
        <v>1</v>
      </c>
      <c r="L64" s="17"/>
      <c r="M64" s="18"/>
      <c r="N64" s="19"/>
      <c r="O64" s="7"/>
      <c r="P64" s="7"/>
      <c r="Q64" s="7"/>
      <c r="R64" s="7"/>
      <c r="S64" s="19"/>
      <c r="T64" s="19"/>
      <c r="U64" s="19"/>
      <c r="V64" s="19"/>
      <c r="W64" s="19"/>
      <c r="X64" s="19"/>
      <c r="Y64" s="6"/>
      <c r="Z64" s="20"/>
      <c r="AA64" s="10"/>
      <c r="AB64" s="10"/>
      <c r="AC64" s="11"/>
    </row>
    <row r="65" spans="1:29" ht="12.75" customHeight="1">
      <c r="A65" s="6">
        <v>95</v>
      </c>
      <c r="B65" s="12"/>
      <c r="C65" s="6">
        <v>629</v>
      </c>
      <c r="D65" s="6" t="s">
        <v>2</v>
      </c>
      <c r="E65" s="7"/>
      <c r="F65" s="21" t="s">
        <v>33</v>
      </c>
      <c r="G65" s="21" t="s">
        <v>174</v>
      </c>
      <c r="H65" s="21" t="s">
        <v>317</v>
      </c>
      <c r="I65" s="43" t="s">
        <v>94</v>
      </c>
      <c r="J65" s="15" t="s">
        <v>168</v>
      </c>
      <c r="K65" s="19">
        <v>1</v>
      </c>
      <c r="L65" s="17"/>
      <c r="M65" s="18"/>
      <c r="N65" s="19"/>
      <c r="O65" s="7"/>
      <c r="P65" s="7"/>
      <c r="Q65" s="7"/>
      <c r="R65" s="7"/>
      <c r="S65" s="19"/>
      <c r="T65" s="19"/>
      <c r="U65" s="19"/>
      <c r="V65" s="19"/>
      <c r="W65" s="19"/>
      <c r="X65" s="19"/>
      <c r="Y65" s="6"/>
      <c r="Z65" s="20"/>
      <c r="AA65" s="10"/>
      <c r="AB65" s="10"/>
      <c r="AC65" s="11"/>
    </row>
    <row r="66" spans="1:29" ht="12.75" customHeight="1">
      <c r="A66" s="6">
        <v>96</v>
      </c>
      <c r="B66" s="12"/>
      <c r="C66" s="6">
        <v>629</v>
      </c>
      <c r="D66" s="6" t="s">
        <v>2</v>
      </c>
      <c r="E66" s="7"/>
      <c r="F66" s="33" t="s">
        <v>9</v>
      </c>
      <c r="G66" s="33" t="s">
        <v>197</v>
      </c>
      <c r="H66" t="s">
        <v>246</v>
      </c>
      <c r="I66" s="43" t="s">
        <v>94</v>
      </c>
      <c r="J66" s="15" t="s">
        <v>155</v>
      </c>
      <c r="K66" s="19">
        <v>1</v>
      </c>
      <c r="L66" s="17"/>
      <c r="M66" s="18"/>
      <c r="N66" s="19"/>
      <c r="O66" s="7"/>
      <c r="P66" s="7"/>
      <c r="Q66" s="7"/>
      <c r="R66" s="7"/>
      <c r="S66" s="19"/>
      <c r="T66" s="19"/>
      <c r="U66" s="19"/>
      <c r="V66" s="19"/>
      <c r="W66" s="19"/>
      <c r="X66" s="19"/>
      <c r="Y66" s="6"/>
      <c r="Z66" s="20"/>
      <c r="AA66" s="10"/>
      <c r="AB66" s="10"/>
      <c r="AC66" s="11"/>
    </row>
    <row r="67" spans="1:29" ht="12.75" customHeight="1">
      <c r="A67" s="6">
        <v>97</v>
      </c>
      <c r="B67" s="12"/>
      <c r="C67" s="6">
        <v>629</v>
      </c>
      <c r="D67" s="6" t="s">
        <v>2</v>
      </c>
      <c r="E67" s="7"/>
      <c r="F67" s="21" t="s">
        <v>118</v>
      </c>
      <c r="G67" s="21" t="s">
        <v>174</v>
      </c>
      <c r="H67" s="21" t="s">
        <v>335</v>
      </c>
      <c r="I67" s="79"/>
      <c r="J67" s="15" t="s">
        <v>168</v>
      </c>
      <c r="K67" s="19"/>
      <c r="L67" s="17"/>
      <c r="M67" s="18"/>
      <c r="N67" s="19"/>
      <c r="O67" s="7"/>
      <c r="P67" s="7"/>
      <c r="Q67" s="19">
        <f>SUM(K60:K74)</f>
        <v>9</v>
      </c>
      <c r="R67" s="19" t="s">
        <v>4</v>
      </c>
      <c r="S67" s="19"/>
      <c r="T67" s="19"/>
      <c r="U67" s="19"/>
      <c r="V67" s="19"/>
      <c r="W67" s="19"/>
      <c r="X67" s="19"/>
      <c r="Y67" s="6"/>
      <c r="Z67" s="20"/>
      <c r="AA67" s="10"/>
      <c r="AB67" s="10"/>
      <c r="AC67" s="11"/>
    </row>
    <row r="68" spans="1:29" ht="12.75" customHeight="1">
      <c r="A68" s="6">
        <v>98</v>
      </c>
      <c r="B68" s="12"/>
      <c r="C68" s="6">
        <v>629</v>
      </c>
      <c r="D68" s="6" t="s">
        <v>2</v>
      </c>
      <c r="E68" s="7"/>
      <c r="F68" s="19"/>
      <c r="G68" s="21" t="s">
        <v>174</v>
      </c>
      <c r="H68" s="21" t="s">
        <v>327</v>
      </c>
      <c r="I68" s="46">
        <v>25</v>
      </c>
      <c r="J68" s="29" t="s">
        <v>119</v>
      </c>
      <c r="K68" s="19">
        <v>1</v>
      </c>
      <c r="L68" s="17"/>
      <c r="M68" s="18"/>
      <c r="N68" s="19"/>
      <c r="O68" s="7"/>
      <c r="P68" s="7"/>
      <c r="Q68" s="19">
        <f>Q67-8</f>
        <v>1</v>
      </c>
      <c r="R68" s="19" t="s">
        <v>61</v>
      </c>
      <c r="S68" s="19"/>
      <c r="T68" s="19"/>
      <c r="U68" s="19"/>
      <c r="V68" s="19"/>
      <c r="W68" s="19"/>
      <c r="X68" s="19"/>
      <c r="Y68" s="6"/>
      <c r="Z68" s="20"/>
      <c r="AA68" s="10"/>
      <c r="AB68" s="10"/>
      <c r="AC68" s="11"/>
    </row>
    <row r="69" spans="1:29" ht="12.75" customHeight="1">
      <c r="A69" s="6">
        <v>99</v>
      </c>
      <c r="B69" s="12"/>
      <c r="C69" s="6">
        <v>629</v>
      </c>
      <c r="D69" s="6" t="s">
        <v>2</v>
      </c>
      <c r="E69" s="7"/>
      <c r="F69" s="19"/>
      <c r="G69" s="21" t="s">
        <v>174</v>
      </c>
      <c r="H69" s="21" t="s">
        <v>330</v>
      </c>
      <c r="I69" s="46">
        <v>25</v>
      </c>
      <c r="J69" s="29" t="s">
        <v>119</v>
      </c>
      <c r="K69" s="19">
        <v>1</v>
      </c>
      <c r="L69" s="17"/>
      <c r="M69" s="18"/>
      <c r="N69" s="19"/>
      <c r="O69" s="7"/>
      <c r="P69" s="7"/>
      <c r="Q69" s="7"/>
      <c r="R69" s="7"/>
      <c r="S69" s="19"/>
      <c r="T69" s="19"/>
      <c r="U69" s="19"/>
      <c r="V69" s="19"/>
      <c r="W69" s="19"/>
      <c r="X69" s="19"/>
      <c r="Y69" s="6"/>
      <c r="Z69" s="20"/>
      <c r="AA69" s="10"/>
      <c r="AB69" s="10"/>
      <c r="AC69" s="11"/>
    </row>
    <row r="70" spans="1:29" ht="12.75" customHeight="1">
      <c r="A70" s="6">
        <v>105</v>
      </c>
      <c r="B70" s="12"/>
      <c r="C70" s="6">
        <v>629</v>
      </c>
      <c r="D70" s="6" t="s">
        <v>2</v>
      </c>
      <c r="E70" s="6"/>
      <c r="F70" s="19"/>
      <c r="G70" s="19"/>
      <c r="H70" s="19"/>
      <c r="I70" s="19"/>
      <c r="J70" s="19"/>
      <c r="K70" s="19"/>
      <c r="L70" s="17"/>
      <c r="M70" s="18"/>
      <c r="N70" s="19"/>
      <c r="O70" s="7"/>
      <c r="P70" s="7"/>
      <c r="Q70" s="7"/>
      <c r="R70" s="7"/>
      <c r="S70" s="19"/>
      <c r="T70" s="19"/>
      <c r="U70" s="19"/>
      <c r="V70" s="19"/>
      <c r="W70" s="19"/>
      <c r="X70" s="20"/>
      <c r="Y70" s="10"/>
      <c r="Z70" s="10"/>
      <c r="AA70" s="10"/>
      <c r="AB70" s="10"/>
      <c r="AC70" s="11"/>
    </row>
    <row r="71" spans="1:29" ht="12.75" customHeight="1">
      <c r="A71" s="6">
        <v>106</v>
      </c>
      <c r="B71" s="12"/>
      <c r="C71" s="6">
        <v>629</v>
      </c>
      <c r="D71" s="6" t="s">
        <v>2</v>
      </c>
      <c r="E71" s="6"/>
      <c r="F71" s="19"/>
      <c r="G71" s="19"/>
      <c r="H71" s="19"/>
      <c r="I71" s="19"/>
      <c r="J71" s="19"/>
      <c r="K71" s="19"/>
      <c r="L71" s="17"/>
      <c r="M71" s="18"/>
      <c r="N71" s="19"/>
      <c r="O71" s="7"/>
      <c r="P71" s="7"/>
      <c r="Q71" s="47">
        <f>((Q67+Q49)+Q31)+Q11</f>
        <v>52</v>
      </c>
      <c r="R71" s="29" t="s">
        <v>142</v>
      </c>
      <c r="S71" s="19"/>
      <c r="T71" s="19"/>
      <c r="U71" s="19"/>
      <c r="V71" s="19"/>
      <c r="W71" s="19"/>
      <c r="X71" s="20"/>
      <c r="Y71" s="10"/>
      <c r="Z71" s="10"/>
      <c r="AA71" s="10"/>
      <c r="AB71" s="10"/>
      <c r="AC71" s="11"/>
    </row>
    <row r="72" spans="1:29" ht="12.75" customHeight="1">
      <c r="A72" s="6">
        <v>107</v>
      </c>
      <c r="B72" s="12"/>
      <c r="C72" s="6">
        <v>629</v>
      </c>
      <c r="D72" s="6" t="s">
        <v>2</v>
      </c>
      <c r="E72" s="6"/>
      <c r="F72" s="19"/>
      <c r="G72" s="19"/>
      <c r="H72" s="19"/>
      <c r="I72" s="19"/>
      <c r="J72" s="19"/>
      <c r="K72" s="19"/>
      <c r="L72" s="17"/>
      <c r="M72" s="18"/>
      <c r="N72" s="19"/>
      <c r="O72" s="7"/>
      <c r="P72" s="7"/>
      <c r="Q72" s="47">
        <f>Q71-43</f>
        <v>9</v>
      </c>
      <c r="R72" s="29" t="s">
        <v>207</v>
      </c>
      <c r="S72" s="19"/>
      <c r="T72" s="19"/>
      <c r="U72" s="19"/>
      <c r="V72" s="19"/>
      <c r="W72" s="19"/>
      <c r="X72" s="20"/>
      <c r="Y72" s="10"/>
      <c r="Z72" s="10"/>
      <c r="AA72" s="10"/>
      <c r="AB72" s="10"/>
      <c r="AC72" s="11"/>
    </row>
    <row r="73" spans="1:29" ht="12.75" customHeight="1">
      <c r="A73" s="6">
        <v>108</v>
      </c>
      <c r="B73" s="12"/>
      <c r="C73" s="6">
        <v>629</v>
      </c>
      <c r="D73" s="6" t="s">
        <v>2</v>
      </c>
      <c r="E73" s="6"/>
      <c r="F73" s="19"/>
      <c r="G73" s="19"/>
      <c r="H73" s="19"/>
      <c r="I73" s="43"/>
      <c r="J73" s="19"/>
      <c r="K73" s="19"/>
      <c r="L73" s="17"/>
      <c r="M73" s="18"/>
      <c r="N73" s="19"/>
      <c r="O73" s="7"/>
      <c r="P73" s="7"/>
      <c r="Q73" s="7"/>
      <c r="R73" s="7"/>
      <c r="S73" s="19"/>
      <c r="T73" s="19"/>
      <c r="U73" s="19"/>
      <c r="V73" s="19"/>
      <c r="W73" s="19"/>
      <c r="X73" s="20"/>
      <c r="Y73" s="10"/>
      <c r="Z73" s="10"/>
      <c r="AA73" s="10"/>
      <c r="AB73" s="10"/>
      <c r="AC73" s="11"/>
    </row>
    <row r="74" spans="1:29" ht="12.75" customHeight="1">
      <c r="A74" s="6">
        <v>109</v>
      </c>
      <c r="B74" s="12"/>
      <c r="C74" s="6">
        <v>629</v>
      </c>
      <c r="D74" s="6" t="s">
        <v>2</v>
      </c>
      <c r="E74" s="6"/>
      <c r="F74" s="19"/>
      <c r="G74" s="19"/>
      <c r="H74" s="19"/>
      <c r="I74" s="43"/>
      <c r="J74" s="19"/>
      <c r="K74" s="19"/>
      <c r="L74" s="17"/>
      <c r="M74" s="18"/>
      <c r="N74" s="30" t="s">
        <v>75</v>
      </c>
      <c r="O74" s="7"/>
      <c r="P74" s="7"/>
      <c r="Q74" s="7"/>
      <c r="R74" s="7"/>
      <c r="S74" s="19"/>
      <c r="T74" s="19"/>
      <c r="U74" s="19"/>
      <c r="V74" s="19"/>
      <c r="W74" s="19"/>
      <c r="X74" s="20"/>
      <c r="Y74" s="10"/>
      <c r="Z74" s="10"/>
      <c r="AA74" s="10"/>
      <c r="AB74" s="10"/>
      <c r="AC74" s="11"/>
    </row>
    <row r="75" spans="1:29" ht="12.75" customHeight="1">
      <c r="A75" s="6">
        <v>113</v>
      </c>
      <c r="B75" s="12"/>
      <c r="C75" s="12"/>
      <c r="D75" s="12"/>
      <c r="E75" s="12"/>
      <c r="F75" s="12"/>
      <c r="G75" s="12"/>
      <c r="H75" s="12"/>
      <c r="I75" s="48"/>
      <c r="J75" s="12"/>
      <c r="K75" s="12"/>
      <c r="L75" s="17"/>
      <c r="M75" s="18"/>
      <c r="N75" s="12"/>
      <c r="O75" s="12"/>
      <c r="P75" s="12"/>
      <c r="Q75" s="12"/>
      <c r="R75" s="12"/>
      <c r="S75" s="19"/>
      <c r="T75" s="19"/>
      <c r="U75" s="19"/>
      <c r="V75" s="19"/>
      <c r="W75" s="19"/>
      <c r="X75" s="20"/>
      <c r="Y75" s="10"/>
      <c r="Z75" s="10"/>
      <c r="AA75" s="10"/>
      <c r="AB75" s="10"/>
      <c r="AC75" s="11"/>
    </row>
    <row r="76" spans="1:29" ht="12.75" customHeight="1">
      <c r="A76" s="6">
        <v>114</v>
      </c>
      <c r="B76" s="49"/>
      <c r="C76" s="49"/>
      <c r="D76" s="49"/>
      <c r="E76" s="49"/>
      <c r="F76" s="49"/>
      <c r="G76" s="49"/>
      <c r="H76" s="49"/>
      <c r="I76" s="50"/>
      <c r="J76" s="49"/>
      <c r="K76" s="49"/>
      <c r="L76" s="17"/>
      <c r="M76" s="18"/>
      <c r="N76" s="49"/>
      <c r="O76" s="49"/>
      <c r="P76" s="49"/>
      <c r="Q76" s="49"/>
      <c r="R76" s="49"/>
      <c r="S76" s="19"/>
      <c r="T76" s="19"/>
      <c r="U76" s="19"/>
      <c r="V76" s="19"/>
      <c r="W76" s="19"/>
      <c r="X76" s="20"/>
      <c r="Y76" s="10"/>
      <c r="Z76" s="10"/>
      <c r="AA76" s="10"/>
      <c r="AB76" s="10"/>
      <c r="AC76" s="11"/>
    </row>
    <row r="77" spans="1:29" ht="12.75" customHeight="1">
      <c r="A77" s="6">
        <v>115</v>
      </c>
      <c r="B77" s="49"/>
      <c r="C77" s="6">
        <v>629</v>
      </c>
      <c r="D77" s="6" t="s">
        <v>2</v>
      </c>
      <c r="E77" s="6"/>
      <c r="F77" s="19"/>
      <c r="G77" s="19"/>
      <c r="H77" s="19"/>
      <c r="I77" s="43"/>
      <c r="J77" s="19"/>
      <c r="K77" s="19"/>
      <c r="L77" s="17"/>
      <c r="M77" s="18"/>
      <c r="N77" s="19"/>
      <c r="O77" s="7"/>
      <c r="P77" s="7"/>
      <c r="Q77" s="7"/>
      <c r="R77" s="7"/>
      <c r="S77" s="19"/>
      <c r="T77" s="19"/>
      <c r="U77" s="19"/>
      <c r="V77" s="19"/>
      <c r="W77" s="19"/>
      <c r="X77" s="20"/>
      <c r="Y77" s="10"/>
      <c r="Z77" s="10"/>
      <c r="AA77" s="10"/>
      <c r="AB77" s="10"/>
      <c r="AC77" s="11"/>
    </row>
    <row r="78" spans="1:29" ht="12.75" customHeight="1">
      <c r="A78" s="6">
        <v>116</v>
      </c>
      <c r="B78" s="49"/>
      <c r="C78" s="6">
        <v>629</v>
      </c>
      <c r="D78" s="6" t="s">
        <v>2</v>
      </c>
      <c r="E78" s="6"/>
      <c r="F78" s="19"/>
      <c r="G78" s="19"/>
      <c r="H78" s="19"/>
      <c r="I78" s="43"/>
      <c r="J78" s="19"/>
      <c r="K78" s="19"/>
      <c r="L78" s="17"/>
      <c r="M78" s="18"/>
      <c r="N78" s="19"/>
      <c r="O78" s="7"/>
      <c r="P78" s="7"/>
      <c r="Q78" s="7"/>
      <c r="R78" s="7"/>
      <c r="S78" s="19"/>
      <c r="T78" s="19"/>
      <c r="U78" s="19"/>
      <c r="V78" s="19"/>
      <c r="W78" s="19"/>
      <c r="X78" s="20"/>
      <c r="Y78" s="10"/>
      <c r="Z78" s="10"/>
      <c r="AA78" s="10"/>
      <c r="AB78" s="10"/>
      <c r="AC78" s="11"/>
    </row>
    <row r="79" spans="1:29" ht="12.75" customHeight="1">
      <c r="A79" s="6">
        <v>117</v>
      </c>
      <c r="B79" s="49"/>
      <c r="C79" s="6">
        <v>629</v>
      </c>
      <c r="D79" s="6" t="s">
        <v>2</v>
      </c>
      <c r="E79" s="6"/>
      <c r="F79" s="19"/>
      <c r="G79" s="19"/>
      <c r="H79" s="19"/>
      <c r="I79" s="43"/>
      <c r="J79" s="19"/>
      <c r="K79" s="19"/>
      <c r="L79" s="17"/>
      <c r="M79" s="18"/>
      <c r="N79" s="19"/>
      <c r="O79" s="7"/>
      <c r="P79" s="7"/>
      <c r="Q79" s="7"/>
      <c r="R79" s="7"/>
      <c r="S79" s="19"/>
      <c r="T79" s="19"/>
      <c r="U79" s="19"/>
      <c r="V79" s="19"/>
      <c r="W79" s="19"/>
      <c r="X79" s="20"/>
      <c r="Y79" s="10"/>
      <c r="Z79" s="10"/>
      <c r="AA79" s="10"/>
      <c r="AB79" s="10"/>
      <c r="AC79" s="11"/>
    </row>
    <row r="80" spans="1:29" ht="12.75" customHeight="1">
      <c r="A80" s="6">
        <v>118</v>
      </c>
      <c r="B80" s="49"/>
      <c r="C80" s="6">
        <v>629</v>
      </c>
      <c r="D80" s="6" t="s">
        <v>2</v>
      </c>
      <c r="E80" s="6"/>
      <c r="F80" s="19"/>
      <c r="G80" s="19"/>
      <c r="H80" s="19"/>
      <c r="I80" s="43"/>
      <c r="J80" s="19"/>
      <c r="K80" s="19"/>
      <c r="L80" s="17"/>
      <c r="M80" s="18"/>
      <c r="N80" s="19"/>
      <c r="O80" s="7"/>
      <c r="P80" s="7"/>
      <c r="Q80" s="7"/>
      <c r="R80" s="7"/>
      <c r="S80" s="19"/>
      <c r="T80" s="19"/>
      <c r="U80" s="19"/>
      <c r="V80" s="19"/>
      <c r="W80" s="19"/>
      <c r="X80" s="20"/>
      <c r="Y80" s="10"/>
      <c r="Z80" s="10"/>
      <c r="AA80" s="10"/>
      <c r="AB80" s="10"/>
      <c r="AC80" s="11"/>
    </row>
    <row r="81" spans="1:29" ht="12.75" customHeight="1">
      <c r="A81" s="6">
        <v>119</v>
      </c>
      <c r="B81" s="49"/>
      <c r="C81" s="6">
        <v>629</v>
      </c>
      <c r="D81" s="6" t="s">
        <v>2</v>
      </c>
      <c r="E81" s="6"/>
      <c r="F81" s="19"/>
      <c r="G81" s="19"/>
      <c r="H81" s="19"/>
      <c r="I81" s="43"/>
      <c r="J81" s="19"/>
      <c r="K81" s="19"/>
      <c r="L81" s="17"/>
      <c r="M81" s="18"/>
      <c r="N81" s="19"/>
      <c r="O81" s="7"/>
      <c r="P81" s="7"/>
      <c r="Q81" s="7"/>
      <c r="R81" s="7"/>
      <c r="S81" s="19"/>
      <c r="T81" s="19"/>
      <c r="U81" s="19"/>
      <c r="V81" s="19"/>
      <c r="W81" s="19"/>
      <c r="X81" s="20"/>
      <c r="Y81" s="10"/>
      <c r="Z81" s="10"/>
      <c r="AA81" s="10"/>
      <c r="AB81" s="10"/>
      <c r="AC81" s="11"/>
    </row>
    <row r="82" spans="1:29" ht="12.75" customHeight="1">
      <c r="A82" s="6">
        <v>120</v>
      </c>
      <c r="B82" s="49"/>
      <c r="C82" s="6">
        <v>629</v>
      </c>
      <c r="D82" s="6" t="s">
        <v>2</v>
      </c>
      <c r="E82" s="6"/>
      <c r="F82" s="19"/>
      <c r="G82" s="19"/>
      <c r="H82" s="19"/>
      <c r="I82" s="43"/>
      <c r="J82" s="19"/>
      <c r="K82" s="19"/>
      <c r="L82" s="17"/>
      <c r="M82" s="18"/>
      <c r="N82" s="19"/>
      <c r="O82" s="7"/>
      <c r="P82" s="7"/>
      <c r="Q82" s="7"/>
      <c r="R82" s="7"/>
      <c r="S82" s="19"/>
      <c r="T82" s="19"/>
      <c r="U82" s="19"/>
      <c r="V82" s="19"/>
      <c r="W82" s="19"/>
      <c r="X82" s="20"/>
      <c r="Y82" s="10"/>
      <c r="Z82" s="10"/>
      <c r="AA82" s="10"/>
      <c r="AB82" s="10"/>
      <c r="AC82" s="11"/>
    </row>
    <row r="83" spans="1:29" ht="12.75" customHeight="1">
      <c r="A83" s="6">
        <v>121</v>
      </c>
      <c r="B83" s="49"/>
      <c r="C83" s="6">
        <v>629</v>
      </c>
      <c r="D83" s="6" t="s">
        <v>2</v>
      </c>
      <c r="E83" s="6"/>
      <c r="F83" s="19"/>
      <c r="G83" s="19"/>
      <c r="H83" s="19"/>
      <c r="I83" s="43"/>
      <c r="J83" s="19"/>
      <c r="K83" s="19"/>
      <c r="L83" s="17"/>
      <c r="M83" s="18"/>
      <c r="N83" s="19"/>
      <c r="O83" s="7"/>
      <c r="P83" s="7"/>
      <c r="Q83" s="7"/>
      <c r="R83" s="7"/>
      <c r="S83" s="19"/>
      <c r="T83" s="19"/>
      <c r="U83" s="19"/>
      <c r="V83" s="19"/>
      <c r="W83" s="19"/>
      <c r="X83" s="20"/>
      <c r="Y83" s="10"/>
      <c r="Z83" s="10"/>
      <c r="AA83" s="10"/>
      <c r="AB83" s="10"/>
      <c r="AC83" s="11"/>
    </row>
    <row r="84" spans="1:29" ht="12.75" customHeight="1">
      <c r="A84" s="6">
        <v>122</v>
      </c>
      <c r="B84" s="49"/>
      <c r="C84" s="6">
        <v>629</v>
      </c>
      <c r="D84" s="6" t="s">
        <v>2</v>
      </c>
      <c r="E84" s="6"/>
      <c r="F84" s="19"/>
      <c r="G84" s="19"/>
      <c r="H84" s="19"/>
      <c r="I84" s="43"/>
      <c r="J84" s="19"/>
      <c r="K84" s="19"/>
      <c r="L84" s="17"/>
      <c r="M84" s="18"/>
      <c r="N84" s="19"/>
      <c r="O84" s="7"/>
      <c r="P84" s="7"/>
      <c r="Q84" s="7"/>
      <c r="R84" s="7"/>
      <c r="S84" s="19"/>
      <c r="T84" s="19"/>
      <c r="U84" s="19"/>
      <c r="V84" s="19"/>
      <c r="W84" s="19"/>
      <c r="X84" s="20"/>
      <c r="Y84" s="10"/>
      <c r="Z84" s="10"/>
      <c r="AA84" s="10"/>
      <c r="AB84" s="10"/>
      <c r="AC84" s="11"/>
    </row>
    <row r="85" spans="1:29" ht="12.75" customHeight="1">
      <c r="A85" s="6">
        <v>123</v>
      </c>
      <c r="B85" s="49"/>
      <c r="C85" s="6">
        <v>629</v>
      </c>
      <c r="D85" s="6" t="s">
        <v>2</v>
      </c>
      <c r="E85" s="6"/>
      <c r="F85" s="19"/>
      <c r="G85" s="19"/>
      <c r="H85" s="19"/>
      <c r="I85" s="43"/>
      <c r="J85" s="19"/>
      <c r="K85" s="19"/>
      <c r="L85" s="17"/>
      <c r="M85" s="18"/>
      <c r="N85" s="19"/>
      <c r="O85" s="7"/>
      <c r="P85" s="7"/>
      <c r="Q85" s="7"/>
      <c r="R85" s="7"/>
      <c r="S85" s="19"/>
      <c r="T85" s="19"/>
      <c r="U85" s="19"/>
      <c r="V85" s="19"/>
      <c r="W85" s="19"/>
      <c r="X85" s="20"/>
      <c r="Y85" s="10"/>
      <c r="Z85" s="10"/>
      <c r="AA85" s="10"/>
      <c r="AB85" s="10"/>
      <c r="AC85" s="11"/>
    </row>
    <row r="86" spans="1:29" ht="12.75" customHeight="1">
      <c r="A86" s="6">
        <v>124</v>
      </c>
      <c r="B86" s="49"/>
      <c r="C86" s="6">
        <v>629</v>
      </c>
      <c r="D86" s="6" t="s">
        <v>2</v>
      </c>
      <c r="E86" s="6"/>
      <c r="F86" s="19"/>
      <c r="G86" s="19"/>
      <c r="H86" s="19"/>
      <c r="I86" s="43"/>
      <c r="J86" s="19"/>
      <c r="K86" s="19"/>
      <c r="L86" s="17"/>
      <c r="M86" s="18"/>
      <c r="N86" s="19"/>
      <c r="O86" s="7"/>
      <c r="P86" s="7"/>
      <c r="Q86" s="7"/>
      <c r="R86" s="7"/>
      <c r="S86" s="19"/>
      <c r="T86" s="19"/>
      <c r="U86" s="19"/>
      <c r="V86" s="19"/>
      <c r="W86" s="19"/>
      <c r="X86" s="20"/>
      <c r="Y86" s="10"/>
      <c r="Z86" s="10"/>
      <c r="AA86" s="10"/>
      <c r="AB86" s="10"/>
      <c r="AC86" s="11"/>
    </row>
    <row r="87" spans="1:29" ht="12.75" customHeight="1">
      <c r="A87" s="6">
        <v>125</v>
      </c>
      <c r="B87" s="49"/>
      <c r="C87" s="6">
        <v>629</v>
      </c>
      <c r="D87" s="6" t="s">
        <v>2</v>
      </c>
      <c r="E87" s="6"/>
      <c r="F87" s="19"/>
      <c r="G87" s="19"/>
      <c r="H87" s="19"/>
      <c r="I87" s="43"/>
      <c r="J87" s="19"/>
      <c r="K87" s="19"/>
      <c r="L87" s="17"/>
      <c r="M87" s="18"/>
      <c r="N87" s="19"/>
      <c r="O87" s="7"/>
      <c r="P87" s="7"/>
      <c r="Q87" s="7"/>
      <c r="R87" s="7"/>
      <c r="S87" s="19"/>
      <c r="T87" s="19"/>
      <c r="U87" s="19"/>
      <c r="V87" s="19"/>
      <c r="W87" s="19"/>
      <c r="X87" s="20"/>
      <c r="Y87" s="10"/>
      <c r="Z87" s="10"/>
      <c r="AA87" s="10"/>
      <c r="AB87" s="10"/>
      <c r="AC87" s="11"/>
    </row>
    <row r="88" spans="1:29" ht="12.75" customHeight="1">
      <c r="A88" s="6">
        <v>126</v>
      </c>
      <c r="B88" s="49"/>
      <c r="C88" s="6">
        <v>629</v>
      </c>
      <c r="D88" s="6" t="s">
        <v>2</v>
      </c>
      <c r="E88" s="6"/>
      <c r="F88" s="19"/>
      <c r="G88" s="19"/>
      <c r="H88" s="19"/>
      <c r="I88" s="43"/>
      <c r="J88" s="19"/>
      <c r="K88" s="19"/>
      <c r="L88" s="17"/>
      <c r="M88" s="18"/>
      <c r="N88" s="19"/>
      <c r="O88" s="7"/>
      <c r="P88" s="7"/>
      <c r="Q88" s="7"/>
      <c r="R88" s="7"/>
      <c r="S88" s="19"/>
      <c r="T88" s="19"/>
      <c r="U88" s="19"/>
      <c r="V88" s="19"/>
      <c r="W88" s="19"/>
      <c r="X88" s="20"/>
      <c r="Y88" s="10"/>
      <c r="Z88" s="10"/>
      <c r="AA88" s="10"/>
      <c r="AB88" s="10"/>
      <c r="AC88" s="11"/>
    </row>
    <row r="89" spans="1:29" ht="12.75" customHeight="1">
      <c r="A89" s="6">
        <v>127</v>
      </c>
      <c r="B89" s="49"/>
      <c r="C89" s="6">
        <v>629</v>
      </c>
      <c r="D89" s="6" t="s">
        <v>2</v>
      </c>
      <c r="E89" s="6"/>
      <c r="F89" s="19"/>
      <c r="G89" s="19"/>
      <c r="H89" s="19"/>
      <c r="I89" s="43"/>
      <c r="J89" s="19"/>
      <c r="K89" s="19"/>
      <c r="L89" s="17"/>
      <c r="M89" s="18"/>
      <c r="N89" s="19"/>
      <c r="O89" s="7"/>
      <c r="P89" s="7"/>
      <c r="Q89" s="7"/>
      <c r="R89" s="7"/>
      <c r="S89" s="19"/>
      <c r="T89" s="19"/>
      <c r="U89" s="19"/>
      <c r="V89" s="19"/>
      <c r="W89" s="19"/>
      <c r="X89" s="20"/>
      <c r="Y89" s="10"/>
      <c r="Z89" s="10"/>
      <c r="AA89" s="10"/>
      <c r="AB89" s="10"/>
      <c r="AC89" s="11"/>
    </row>
    <row r="90" spans="1:29" ht="12.75" customHeight="1">
      <c r="A90" s="6">
        <v>128</v>
      </c>
      <c r="B90" s="49"/>
      <c r="C90" s="6">
        <v>629</v>
      </c>
      <c r="D90" s="6" t="s">
        <v>2</v>
      </c>
      <c r="E90" s="6"/>
      <c r="F90" s="19"/>
      <c r="G90" s="19"/>
      <c r="H90" s="19"/>
      <c r="I90" s="43"/>
      <c r="J90" s="19"/>
      <c r="K90" s="19"/>
      <c r="L90" s="17"/>
      <c r="M90" s="18"/>
      <c r="N90" s="19"/>
      <c r="O90" s="7"/>
      <c r="P90" s="7"/>
      <c r="Q90" s="7"/>
      <c r="R90" s="7"/>
      <c r="S90" s="19"/>
      <c r="T90" s="19"/>
      <c r="U90" s="19"/>
      <c r="V90" s="19"/>
      <c r="W90" s="19"/>
      <c r="X90" s="20"/>
      <c r="Y90" s="10"/>
      <c r="Z90" s="10"/>
      <c r="AA90" s="10"/>
      <c r="AB90" s="10"/>
      <c r="AC90" s="11"/>
    </row>
    <row r="91" spans="1:29" ht="12.75" customHeight="1">
      <c r="A91" s="6">
        <v>129</v>
      </c>
      <c r="B91" s="49"/>
      <c r="C91" s="6">
        <v>629</v>
      </c>
      <c r="D91" s="6" t="s">
        <v>2</v>
      </c>
      <c r="E91" s="6"/>
      <c r="F91" s="19"/>
      <c r="G91" s="19"/>
      <c r="H91" s="19"/>
      <c r="I91" s="43"/>
      <c r="J91" s="19"/>
      <c r="K91" s="19"/>
      <c r="L91" s="17"/>
      <c r="M91" s="18"/>
      <c r="N91" s="19"/>
      <c r="O91" s="7"/>
      <c r="P91" s="7"/>
      <c r="Q91" s="7"/>
      <c r="R91" s="7"/>
      <c r="S91" s="19"/>
      <c r="T91" s="19"/>
      <c r="U91" s="19"/>
      <c r="V91" s="19"/>
      <c r="W91" s="19"/>
      <c r="X91" s="20"/>
      <c r="Y91" s="10"/>
      <c r="Z91" s="10"/>
      <c r="AA91" s="10"/>
      <c r="AB91" s="10"/>
      <c r="AC91" s="11"/>
    </row>
    <row r="92" spans="1:29" ht="12.75" customHeight="1">
      <c r="A92" s="6">
        <v>130</v>
      </c>
      <c r="B92" s="49"/>
      <c r="C92" s="6">
        <v>629</v>
      </c>
      <c r="D92" s="6" t="s">
        <v>2</v>
      </c>
      <c r="E92" s="6"/>
      <c r="F92" s="19"/>
      <c r="G92" s="19"/>
      <c r="H92" s="19"/>
      <c r="I92" s="43"/>
      <c r="J92" s="19"/>
      <c r="K92" s="19"/>
      <c r="L92" s="17"/>
      <c r="M92" s="18"/>
      <c r="N92" s="19"/>
      <c r="O92" s="7"/>
      <c r="P92" s="7"/>
      <c r="Q92" s="7"/>
      <c r="R92" s="7"/>
      <c r="S92" s="19"/>
      <c r="T92" s="19"/>
      <c r="U92" s="19"/>
      <c r="V92" s="19"/>
      <c r="W92" s="19"/>
      <c r="X92" s="20"/>
      <c r="Y92" s="10"/>
      <c r="Z92" s="10"/>
      <c r="AA92" s="10"/>
      <c r="AB92" s="10"/>
      <c r="AC92" s="11"/>
    </row>
    <row r="93" spans="1:29" ht="12.75" customHeight="1">
      <c r="A93" s="6">
        <v>131</v>
      </c>
      <c r="B93" s="49"/>
      <c r="C93" s="6">
        <v>629</v>
      </c>
      <c r="D93" s="6" t="s">
        <v>2</v>
      </c>
      <c r="E93" s="6"/>
      <c r="F93" s="19"/>
      <c r="G93" s="19"/>
      <c r="H93" s="19"/>
      <c r="I93" s="43"/>
      <c r="J93" s="19"/>
      <c r="K93" s="19"/>
      <c r="L93" s="17"/>
      <c r="M93" s="18"/>
      <c r="N93" s="19"/>
      <c r="O93" s="7"/>
      <c r="P93" s="7"/>
      <c r="Q93" s="7"/>
      <c r="R93" s="7"/>
      <c r="S93" s="19"/>
      <c r="T93" s="19"/>
      <c r="U93" s="19"/>
      <c r="V93" s="19"/>
      <c r="W93" s="19"/>
      <c r="X93" s="20"/>
      <c r="Y93" s="10"/>
      <c r="Z93" s="10"/>
      <c r="AA93" s="10"/>
      <c r="AB93" s="10"/>
      <c r="AC93" s="11"/>
    </row>
    <row r="94" spans="1:29" ht="12.75" customHeight="1">
      <c r="A94" s="6">
        <v>132</v>
      </c>
      <c r="B94" s="49"/>
      <c r="C94" s="6">
        <v>629</v>
      </c>
      <c r="D94" s="6" t="s">
        <v>2</v>
      </c>
      <c r="E94" s="6"/>
      <c r="F94" s="19"/>
      <c r="G94" s="19"/>
      <c r="H94" s="19"/>
      <c r="I94" s="43"/>
      <c r="J94" s="19"/>
      <c r="K94" s="19"/>
      <c r="L94" s="17"/>
      <c r="M94" s="18"/>
      <c r="N94" s="19"/>
      <c r="O94" s="7"/>
      <c r="P94" s="7"/>
      <c r="Q94" s="7"/>
      <c r="R94" s="7"/>
      <c r="S94" s="19"/>
      <c r="T94" s="19"/>
      <c r="U94" s="19"/>
      <c r="V94" s="19"/>
      <c r="W94" s="19"/>
      <c r="X94" s="20"/>
      <c r="Y94" s="10"/>
      <c r="Z94" s="10"/>
      <c r="AA94" s="10"/>
      <c r="AB94" s="10"/>
      <c r="AC94" s="11"/>
    </row>
    <row r="95" spans="1:29" ht="12.75" customHeight="1">
      <c r="A95" s="6">
        <v>133</v>
      </c>
      <c r="B95" s="49"/>
      <c r="C95" s="6">
        <v>629</v>
      </c>
      <c r="D95" s="6" t="s">
        <v>2</v>
      </c>
      <c r="E95" s="6"/>
      <c r="F95" s="19"/>
      <c r="G95" s="19"/>
      <c r="H95" s="19"/>
      <c r="I95" s="43"/>
      <c r="J95" s="19"/>
      <c r="K95" s="19"/>
      <c r="L95" s="17"/>
      <c r="M95" s="18"/>
      <c r="N95" s="19"/>
      <c r="O95" s="7"/>
      <c r="P95" s="7"/>
      <c r="Q95" s="7"/>
      <c r="R95" s="7"/>
      <c r="S95" s="19"/>
      <c r="T95" s="19"/>
      <c r="U95" s="19"/>
      <c r="V95" s="19"/>
      <c r="W95" s="19"/>
      <c r="X95" s="20"/>
      <c r="Y95" s="10"/>
      <c r="Z95" s="10"/>
      <c r="AA95" s="10"/>
      <c r="AB95" s="10"/>
      <c r="AC95" s="11"/>
    </row>
    <row r="96" spans="1:29" ht="12.75" customHeight="1">
      <c r="A96" s="6">
        <v>134</v>
      </c>
      <c r="B96" s="49"/>
      <c r="C96" s="6">
        <v>629</v>
      </c>
      <c r="D96" s="6" t="s">
        <v>2</v>
      </c>
      <c r="E96" s="6"/>
      <c r="F96" s="19"/>
      <c r="G96" s="19"/>
      <c r="H96" s="19"/>
      <c r="I96" s="43"/>
      <c r="J96" s="19"/>
      <c r="K96" s="19"/>
      <c r="L96" s="17"/>
      <c r="M96" s="18"/>
      <c r="N96" s="19"/>
      <c r="O96" s="7"/>
      <c r="P96" s="7"/>
      <c r="Q96" s="7"/>
      <c r="R96" s="7"/>
      <c r="S96" s="19"/>
      <c r="T96" s="19"/>
      <c r="U96" s="19"/>
      <c r="V96" s="19"/>
      <c r="W96" s="19"/>
      <c r="X96" s="20"/>
      <c r="Y96" s="10"/>
      <c r="Z96" s="10"/>
      <c r="AA96" s="10"/>
      <c r="AB96" s="10"/>
      <c r="AC96" s="11"/>
    </row>
    <row r="97" spans="1:29" ht="12.75" customHeight="1">
      <c r="A97" s="6">
        <v>135</v>
      </c>
      <c r="B97" s="49"/>
      <c r="C97" s="6">
        <v>629</v>
      </c>
      <c r="D97" s="6" t="s">
        <v>2</v>
      </c>
      <c r="E97" s="6"/>
      <c r="F97" s="19"/>
      <c r="G97" s="19"/>
      <c r="H97" s="19"/>
      <c r="I97" s="43"/>
      <c r="J97" s="19"/>
      <c r="K97" s="19"/>
      <c r="L97" s="17"/>
      <c r="M97" s="18"/>
      <c r="N97" s="19"/>
      <c r="O97" s="7"/>
      <c r="P97" s="7"/>
      <c r="Q97" s="7"/>
      <c r="R97" s="7"/>
      <c r="S97" s="19"/>
      <c r="T97" s="19"/>
      <c r="U97" s="19"/>
      <c r="V97" s="19"/>
      <c r="W97" s="19"/>
      <c r="X97" s="20"/>
      <c r="Y97" s="10"/>
      <c r="Z97" s="10"/>
      <c r="AA97" s="10"/>
      <c r="AB97" s="10"/>
      <c r="AC97" s="11"/>
    </row>
    <row r="98" spans="1:29" ht="12.75" customHeight="1">
      <c r="A98" s="6">
        <v>136</v>
      </c>
      <c r="B98" s="49"/>
      <c r="C98" s="6">
        <v>629</v>
      </c>
      <c r="D98" s="6" t="s">
        <v>2</v>
      </c>
      <c r="E98" s="6"/>
      <c r="F98" s="19"/>
      <c r="G98" s="19"/>
      <c r="H98" s="19"/>
      <c r="I98" s="43"/>
      <c r="J98" s="19"/>
      <c r="K98" s="19"/>
      <c r="L98" s="17"/>
      <c r="M98" s="18"/>
      <c r="N98" s="19"/>
      <c r="O98" s="7"/>
      <c r="P98" s="7"/>
      <c r="Q98" s="7"/>
      <c r="R98" s="7"/>
      <c r="S98" s="19"/>
      <c r="T98" s="19"/>
      <c r="U98" s="19"/>
      <c r="V98" s="19"/>
      <c r="W98" s="19"/>
      <c r="X98" s="20"/>
      <c r="Y98" s="10"/>
      <c r="Z98" s="10"/>
      <c r="AA98" s="10"/>
      <c r="AB98" s="10"/>
      <c r="AC98" s="11"/>
    </row>
    <row r="99" spans="1:29" ht="12.75" customHeight="1">
      <c r="A99" s="6">
        <v>137</v>
      </c>
      <c r="B99" s="49"/>
      <c r="C99" s="6">
        <v>629</v>
      </c>
      <c r="D99" s="6" t="s">
        <v>2</v>
      </c>
      <c r="E99" s="6"/>
      <c r="F99" s="19"/>
      <c r="G99" s="19"/>
      <c r="H99" s="19"/>
      <c r="I99" s="43"/>
      <c r="J99" s="19"/>
      <c r="K99" s="19"/>
      <c r="L99" s="17"/>
      <c r="M99" s="18"/>
      <c r="N99" s="19"/>
      <c r="O99" s="7"/>
      <c r="P99" s="7"/>
      <c r="Q99" s="7"/>
      <c r="R99" s="7"/>
      <c r="S99" s="19"/>
      <c r="T99" s="19"/>
      <c r="U99" s="19"/>
      <c r="V99" s="19"/>
      <c r="W99" s="19"/>
      <c r="X99" s="20"/>
      <c r="Y99" s="10"/>
      <c r="Z99" s="10"/>
      <c r="AA99" s="10"/>
      <c r="AB99" s="10"/>
      <c r="AC99" s="11"/>
    </row>
    <row r="100" spans="1:29" ht="12.75" customHeight="1">
      <c r="A100" s="6">
        <v>138</v>
      </c>
      <c r="B100" s="49"/>
      <c r="C100" s="6">
        <v>629</v>
      </c>
      <c r="D100" s="6" t="s">
        <v>2</v>
      </c>
      <c r="E100" s="6"/>
      <c r="F100" s="19"/>
      <c r="G100" s="19"/>
      <c r="H100" s="19"/>
      <c r="I100" s="43"/>
      <c r="J100" s="19"/>
      <c r="K100" s="19"/>
      <c r="L100" s="17"/>
      <c r="M100" s="18"/>
      <c r="N100" s="19"/>
      <c r="O100" s="7"/>
      <c r="P100" s="7"/>
      <c r="Q100" s="7"/>
      <c r="R100" s="7"/>
      <c r="S100" s="19"/>
      <c r="T100" s="19"/>
      <c r="U100" s="19"/>
      <c r="V100" s="19"/>
      <c r="W100" s="19"/>
      <c r="X100" s="20"/>
      <c r="Y100" s="10"/>
      <c r="Z100" s="10"/>
      <c r="AA100" s="10"/>
      <c r="AB100" s="10"/>
      <c r="AC100" s="11"/>
    </row>
    <row r="101" spans="1:29" ht="12.75" customHeight="1">
      <c r="A101" s="6">
        <v>139</v>
      </c>
      <c r="B101" s="49"/>
      <c r="C101" s="6">
        <v>629</v>
      </c>
      <c r="D101" s="6" t="s">
        <v>2</v>
      </c>
      <c r="E101" s="6"/>
      <c r="F101" s="19"/>
      <c r="G101" s="19"/>
      <c r="H101" s="19"/>
      <c r="I101" s="43"/>
      <c r="J101" s="19"/>
      <c r="K101" s="19"/>
      <c r="L101" s="17"/>
      <c r="M101" s="18"/>
      <c r="N101" s="19"/>
      <c r="O101" s="7"/>
      <c r="P101" s="7"/>
      <c r="Q101" s="7"/>
      <c r="R101" s="7"/>
      <c r="S101" s="19"/>
      <c r="T101" s="19"/>
      <c r="U101" s="19"/>
      <c r="V101" s="19"/>
      <c r="W101" s="19"/>
      <c r="X101" s="20"/>
      <c r="Y101" s="10"/>
      <c r="Z101" s="10"/>
      <c r="AA101" s="10"/>
      <c r="AB101" s="10"/>
      <c r="AC101" s="11"/>
    </row>
    <row r="102" spans="1:29" ht="12.75" customHeight="1">
      <c r="A102" s="6">
        <v>140</v>
      </c>
      <c r="B102" s="49"/>
      <c r="C102" s="6">
        <v>629</v>
      </c>
      <c r="D102" s="6" t="s">
        <v>2</v>
      </c>
      <c r="E102" s="6"/>
      <c r="F102" s="19"/>
      <c r="G102" s="19"/>
      <c r="H102" s="19"/>
      <c r="I102" s="43"/>
      <c r="J102" s="19"/>
      <c r="K102" s="19"/>
      <c r="L102" s="17"/>
      <c r="M102" s="18"/>
      <c r="N102" s="19"/>
      <c r="O102" s="7"/>
      <c r="P102" s="7"/>
      <c r="Q102" s="7"/>
      <c r="R102" s="7"/>
      <c r="S102" s="19"/>
      <c r="T102" s="19"/>
      <c r="U102" s="19"/>
      <c r="V102" s="19"/>
      <c r="W102" s="19"/>
      <c r="X102" s="20"/>
      <c r="Y102" s="10"/>
      <c r="Z102" s="10"/>
      <c r="AA102" s="10"/>
      <c r="AB102" s="10"/>
      <c r="AC102" s="11"/>
    </row>
    <row r="103" spans="1:29" ht="12.75" customHeight="1">
      <c r="A103" s="6">
        <v>141</v>
      </c>
      <c r="B103" s="49"/>
      <c r="C103" s="6">
        <v>629</v>
      </c>
      <c r="D103" s="6" t="s">
        <v>2</v>
      </c>
      <c r="E103" s="6"/>
      <c r="F103" s="19"/>
      <c r="G103" s="19"/>
      <c r="H103" s="19"/>
      <c r="I103" s="43"/>
      <c r="J103" s="19"/>
      <c r="K103" s="19"/>
      <c r="L103" s="17"/>
      <c r="M103" s="18"/>
      <c r="N103" s="19"/>
      <c r="O103" s="7"/>
      <c r="P103" s="7"/>
      <c r="Q103" s="7"/>
      <c r="R103" s="7"/>
      <c r="S103" s="19"/>
      <c r="T103" s="19"/>
      <c r="U103" s="19"/>
      <c r="V103" s="19"/>
      <c r="W103" s="19"/>
      <c r="X103" s="20"/>
      <c r="Y103" s="10"/>
      <c r="Z103" s="10"/>
      <c r="AA103" s="10"/>
      <c r="AB103" s="10"/>
      <c r="AC103" s="11"/>
    </row>
    <row r="104" spans="1:29" ht="12.75" customHeight="1">
      <c r="A104" s="6">
        <v>142</v>
      </c>
      <c r="B104" s="49"/>
      <c r="C104" s="6">
        <v>629</v>
      </c>
      <c r="D104" s="6" t="s">
        <v>2</v>
      </c>
      <c r="E104" s="6"/>
      <c r="F104" s="19"/>
      <c r="G104" s="19"/>
      <c r="H104" s="19"/>
      <c r="I104" s="43"/>
      <c r="J104" s="19"/>
      <c r="K104" s="19"/>
      <c r="L104" s="17"/>
      <c r="M104" s="18"/>
      <c r="N104" s="19"/>
      <c r="O104" s="7"/>
      <c r="P104" s="7"/>
      <c r="Q104" s="7"/>
      <c r="R104" s="7"/>
      <c r="S104" s="19"/>
      <c r="T104" s="19"/>
      <c r="U104" s="19"/>
      <c r="V104" s="19"/>
      <c r="W104" s="19"/>
      <c r="X104" s="20"/>
      <c r="Y104" s="10"/>
      <c r="Z104" s="10"/>
      <c r="AA104" s="10"/>
      <c r="AB104" s="10"/>
      <c r="AC104" s="11"/>
    </row>
    <row r="105" spans="1:29" ht="12.75" customHeight="1">
      <c r="A105" s="6">
        <v>143</v>
      </c>
      <c r="B105" s="49"/>
      <c r="C105" s="6">
        <v>629</v>
      </c>
      <c r="D105" s="6" t="s">
        <v>2</v>
      </c>
      <c r="E105" s="6"/>
      <c r="F105" s="19"/>
      <c r="G105" s="19"/>
      <c r="H105" s="19"/>
      <c r="I105" s="43"/>
      <c r="J105" s="19"/>
      <c r="K105" s="19"/>
      <c r="L105" s="17"/>
      <c r="M105" s="18"/>
      <c r="N105" s="19"/>
      <c r="O105" s="7"/>
      <c r="P105" s="7"/>
      <c r="Q105" s="7"/>
      <c r="R105" s="7"/>
      <c r="S105" s="19"/>
      <c r="T105" s="19"/>
      <c r="U105" s="19"/>
      <c r="V105" s="19"/>
      <c r="W105" s="19"/>
      <c r="X105" s="20"/>
      <c r="Y105" s="10"/>
      <c r="Z105" s="10"/>
      <c r="AA105" s="10"/>
      <c r="AB105" s="10"/>
      <c r="AC105" s="11"/>
    </row>
    <row r="106" spans="1:29" ht="12.75" customHeight="1">
      <c r="A106" s="6">
        <v>144</v>
      </c>
      <c r="B106" s="49"/>
      <c r="C106" s="6">
        <v>629</v>
      </c>
      <c r="D106" s="6" t="s">
        <v>2</v>
      </c>
      <c r="E106" s="6"/>
      <c r="F106" s="19"/>
      <c r="G106" s="19"/>
      <c r="H106" s="19"/>
      <c r="I106" s="43"/>
      <c r="J106" s="19"/>
      <c r="K106" s="19"/>
      <c r="L106" s="17"/>
      <c r="M106" s="18"/>
      <c r="N106" s="19"/>
      <c r="O106" s="7"/>
      <c r="P106" s="7"/>
      <c r="Q106" s="7"/>
      <c r="R106" s="7"/>
      <c r="S106" s="19"/>
      <c r="T106" s="19"/>
      <c r="U106" s="19"/>
      <c r="V106" s="19"/>
      <c r="W106" s="19"/>
      <c r="X106" s="20"/>
      <c r="Y106" s="10"/>
      <c r="Z106" s="10"/>
      <c r="AA106" s="10"/>
      <c r="AB106" s="10"/>
      <c r="AC106" s="11"/>
    </row>
    <row r="107" spans="1:29" ht="12.75" customHeight="1">
      <c r="A107" s="6">
        <v>145</v>
      </c>
      <c r="B107" s="49"/>
      <c r="C107" s="6">
        <v>629</v>
      </c>
      <c r="D107" s="6" t="s">
        <v>2</v>
      </c>
      <c r="E107" s="6"/>
      <c r="F107" s="19"/>
      <c r="G107" s="19"/>
      <c r="H107" s="19"/>
      <c r="I107" s="43"/>
      <c r="J107" s="19"/>
      <c r="K107" s="19"/>
      <c r="L107" s="17"/>
      <c r="M107" s="18"/>
      <c r="N107" s="19"/>
      <c r="O107" s="7"/>
      <c r="P107" s="7"/>
      <c r="Q107" s="7"/>
      <c r="R107" s="7"/>
      <c r="S107" s="19"/>
      <c r="T107" s="19"/>
      <c r="U107" s="19"/>
      <c r="V107" s="19"/>
      <c r="W107" s="19"/>
      <c r="X107" s="20"/>
      <c r="Y107" s="10"/>
      <c r="Z107" s="10"/>
      <c r="AA107" s="10"/>
      <c r="AB107" s="10"/>
      <c r="AC107" s="11"/>
    </row>
    <row r="108" spans="1:29" ht="12.75" customHeight="1">
      <c r="A108" s="6">
        <v>146</v>
      </c>
      <c r="B108" s="49"/>
      <c r="C108" s="6">
        <v>629</v>
      </c>
      <c r="D108" s="6" t="s">
        <v>2</v>
      </c>
      <c r="E108" s="6"/>
      <c r="F108" s="19"/>
      <c r="G108" s="19"/>
      <c r="H108" s="19"/>
      <c r="I108" s="43"/>
      <c r="J108" s="19"/>
      <c r="K108" s="19"/>
      <c r="L108" s="17"/>
      <c r="M108" s="18"/>
      <c r="N108" s="19"/>
      <c r="O108" s="7"/>
      <c r="P108" s="7"/>
      <c r="Q108" s="7"/>
      <c r="R108" s="7"/>
      <c r="S108" s="19"/>
      <c r="T108" s="19"/>
      <c r="U108" s="19"/>
      <c r="V108" s="19"/>
      <c r="W108" s="19"/>
      <c r="X108" s="20"/>
      <c r="Y108" s="10"/>
      <c r="Z108" s="10"/>
      <c r="AA108" s="10"/>
      <c r="AB108" s="10"/>
      <c r="AC108" s="11"/>
    </row>
    <row r="109" spans="1:29" ht="12.75" customHeight="1">
      <c r="A109" s="6">
        <v>147</v>
      </c>
      <c r="B109" s="49"/>
      <c r="C109" s="6">
        <v>629</v>
      </c>
      <c r="D109" s="6" t="s">
        <v>2</v>
      </c>
      <c r="E109" s="6"/>
      <c r="F109" s="19"/>
      <c r="G109" s="19"/>
      <c r="H109" s="19"/>
      <c r="I109" s="43"/>
      <c r="J109" s="19"/>
      <c r="K109" s="19"/>
      <c r="L109" s="17"/>
      <c r="M109" s="18"/>
      <c r="N109" s="19"/>
      <c r="O109" s="7"/>
      <c r="P109" s="7"/>
      <c r="Q109" s="7"/>
      <c r="R109" s="7"/>
      <c r="S109" s="19"/>
      <c r="T109" s="19"/>
      <c r="U109" s="19"/>
      <c r="V109" s="19"/>
      <c r="W109" s="19"/>
      <c r="X109" s="20"/>
      <c r="Y109" s="10"/>
      <c r="Z109" s="10"/>
      <c r="AA109" s="10"/>
      <c r="AB109" s="10"/>
      <c r="AC109" s="11"/>
    </row>
    <row r="110" spans="1:29" ht="12.75" customHeight="1">
      <c r="A110" s="6">
        <v>148</v>
      </c>
      <c r="B110" s="49"/>
      <c r="C110" s="6">
        <v>629</v>
      </c>
      <c r="D110" s="6" t="s">
        <v>2</v>
      </c>
      <c r="E110" s="6"/>
      <c r="F110" s="19"/>
      <c r="G110" s="19"/>
      <c r="H110" s="19"/>
      <c r="I110" s="43"/>
      <c r="J110" s="19"/>
      <c r="K110" s="19"/>
      <c r="L110" s="17"/>
      <c r="M110" s="18"/>
      <c r="N110" s="19"/>
      <c r="O110" s="7"/>
      <c r="P110" s="7"/>
      <c r="Q110" s="7"/>
      <c r="R110" s="7"/>
      <c r="S110" s="19"/>
      <c r="T110" s="19"/>
      <c r="U110" s="19"/>
      <c r="V110" s="19"/>
      <c r="W110" s="19"/>
      <c r="X110" s="20"/>
      <c r="Y110" s="10"/>
      <c r="Z110" s="10"/>
      <c r="AA110" s="10"/>
      <c r="AB110" s="10"/>
      <c r="AC110" s="11"/>
    </row>
    <row r="111" spans="1:29" ht="12.75" customHeight="1">
      <c r="A111" s="6">
        <v>149</v>
      </c>
      <c r="B111" s="49"/>
      <c r="C111" s="6">
        <v>629</v>
      </c>
      <c r="D111" s="6" t="s">
        <v>2</v>
      </c>
      <c r="E111" s="6"/>
      <c r="F111" s="19"/>
      <c r="G111" s="19"/>
      <c r="H111" s="19"/>
      <c r="I111" s="43"/>
      <c r="J111" s="19"/>
      <c r="K111" s="19"/>
      <c r="L111" s="17"/>
      <c r="M111" s="18"/>
      <c r="N111" s="19"/>
      <c r="O111" s="7"/>
      <c r="P111" s="7"/>
      <c r="Q111" s="7"/>
      <c r="R111" s="7"/>
      <c r="S111" s="19"/>
      <c r="T111" s="19"/>
      <c r="U111" s="19"/>
      <c r="V111" s="19"/>
      <c r="W111" s="19"/>
      <c r="X111" s="20"/>
      <c r="Y111" s="10"/>
      <c r="Z111" s="10"/>
      <c r="AA111" s="10"/>
      <c r="AB111" s="10"/>
      <c r="AC111" s="11"/>
    </row>
    <row r="112" spans="1:29" ht="12.75" customHeight="1">
      <c r="A112" s="6">
        <v>150</v>
      </c>
      <c r="B112" s="49"/>
      <c r="C112" s="6">
        <v>629</v>
      </c>
      <c r="D112" s="6" t="s">
        <v>2</v>
      </c>
      <c r="E112" s="6"/>
      <c r="F112" s="19"/>
      <c r="G112" s="19"/>
      <c r="H112" s="19"/>
      <c r="I112" s="43"/>
      <c r="J112" s="19"/>
      <c r="K112" s="19"/>
      <c r="L112" s="17"/>
      <c r="M112" s="18"/>
      <c r="N112" s="19"/>
      <c r="O112" s="7"/>
      <c r="P112" s="7"/>
      <c r="Q112" s="7"/>
      <c r="R112" s="7"/>
      <c r="S112" s="19"/>
      <c r="T112" s="19"/>
      <c r="U112" s="19"/>
      <c r="V112" s="19"/>
      <c r="W112" s="19"/>
      <c r="X112" s="20"/>
      <c r="Y112" s="10"/>
      <c r="Z112" s="10"/>
      <c r="AA112" s="10"/>
      <c r="AB112" s="10"/>
      <c r="AC112" s="11"/>
    </row>
    <row r="113" spans="1:29" ht="12.75" customHeight="1">
      <c r="A113" s="6">
        <v>151</v>
      </c>
      <c r="B113" s="49"/>
      <c r="C113" s="6">
        <v>629</v>
      </c>
      <c r="D113" s="6" t="s">
        <v>2</v>
      </c>
      <c r="E113" s="6"/>
      <c r="F113" s="19"/>
      <c r="G113" s="19"/>
      <c r="H113" s="19"/>
      <c r="I113" s="43"/>
      <c r="J113" s="19"/>
      <c r="K113" s="19"/>
      <c r="L113" s="17"/>
      <c r="M113" s="18"/>
      <c r="N113" s="19"/>
      <c r="O113" s="7"/>
      <c r="P113" s="7"/>
      <c r="Q113" s="7"/>
      <c r="R113" s="7"/>
      <c r="S113" s="19"/>
      <c r="T113" s="19"/>
      <c r="U113" s="19"/>
      <c r="V113" s="19"/>
      <c r="W113" s="19"/>
      <c r="X113" s="20"/>
      <c r="Y113" s="10"/>
      <c r="Z113" s="10"/>
      <c r="AA113" s="10"/>
      <c r="AB113" s="10"/>
      <c r="AC113" s="11"/>
    </row>
    <row r="114" spans="1:29" ht="12.75" customHeight="1">
      <c r="A114" s="6">
        <v>152</v>
      </c>
      <c r="B114" s="49"/>
      <c r="C114" s="6">
        <v>629</v>
      </c>
      <c r="D114" s="6" t="s">
        <v>2</v>
      </c>
      <c r="E114" s="6"/>
      <c r="F114" s="19"/>
      <c r="G114" s="19"/>
      <c r="H114" s="19"/>
      <c r="I114" s="43"/>
      <c r="J114" s="19"/>
      <c r="K114" s="19"/>
      <c r="L114" s="17"/>
      <c r="M114" s="18"/>
      <c r="N114" s="19"/>
      <c r="O114" s="7"/>
      <c r="P114" s="7"/>
      <c r="Q114" s="7"/>
      <c r="R114" s="7"/>
      <c r="S114" s="19"/>
      <c r="T114" s="19"/>
      <c r="U114" s="19"/>
      <c r="V114" s="19"/>
      <c r="W114" s="19"/>
      <c r="X114" s="20"/>
      <c r="Y114" s="10"/>
      <c r="Z114" s="10"/>
      <c r="AA114" s="10"/>
      <c r="AB114" s="10"/>
      <c r="AC114" s="11"/>
    </row>
    <row r="115" spans="1:29" ht="12.75" customHeight="1">
      <c r="A115" s="6">
        <v>153</v>
      </c>
      <c r="B115" s="49"/>
      <c r="C115" s="6">
        <v>629</v>
      </c>
      <c r="D115" s="6" t="s">
        <v>2</v>
      </c>
      <c r="E115" s="6"/>
      <c r="F115" s="19"/>
      <c r="G115" s="19"/>
      <c r="H115" s="19"/>
      <c r="I115" s="43"/>
      <c r="J115" s="19"/>
      <c r="K115" s="19"/>
      <c r="L115" s="17"/>
      <c r="M115" s="18"/>
      <c r="N115" s="19"/>
      <c r="O115" s="7"/>
      <c r="P115" s="7"/>
      <c r="Q115" s="7"/>
      <c r="R115" s="7"/>
      <c r="S115" s="19"/>
      <c r="T115" s="19"/>
      <c r="U115" s="19"/>
      <c r="V115" s="19"/>
      <c r="W115" s="19"/>
      <c r="X115" s="20"/>
      <c r="Y115" s="10"/>
      <c r="Z115" s="10"/>
      <c r="AA115" s="10"/>
      <c r="AB115" s="10"/>
      <c r="AC115" s="11"/>
    </row>
    <row r="116" spans="1:29" ht="12.75" customHeight="1">
      <c r="A116" s="6">
        <v>154</v>
      </c>
      <c r="B116" s="49"/>
      <c r="C116" s="6">
        <v>629</v>
      </c>
      <c r="D116" s="6" t="s">
        <v>2</v>
      </c>
      <c r="E116" s="6"/>
      <c r="F116" s="19"/>
      <c r="G116" s="19"/>
      <c r="H116" s="19"/>
      <c r="I116" s="43"/>
      <c r="J116" s="19"/>
      <c r="K116" s="19"/>
      <c r="L116" s="17"/>
      <c r="M116" s="18"/>
      <c r="N116" s="19"/>
      <c r="O116" s="7"/>
      <c r="P116" s="7"/>
      <c r="Q116" s="7"/>
      <c r="R116" s="7"/>
      <c r="S116" s="19"/>
      <c r="T116" s="19"/>
      <c r="U116" s="19"/>
      <c r="V116" s="19"/>
      <c r="W116" s="19"/>
      <c r="X116" s="20"/>
      <c r="Y116" s="10"/>
      <c r="Z116" s="10"/>
      <c r="AA116" s="10"/>
      <c r="AB116" s="10"/>
      <c r="AC116" s="11"/>
    </row>
    <row r="117" spans="1:29" ht="12.75" customHeight="1">
      <c r="A117" s="6">
        <v>155</v>
      </c>
      <c r="B117" s="49"/>
      <c r="C117" s="6">
        <v>629</v>
      </c>
      <c r="D117" s="6" t="s">
        <v>2</v>
      </c>
      <c r="E117" s="6"/>
      <c r="F117" s="19"/>
      <c r="G117" s="19"/>
      <c r="H117" s="19"/>
      <c r="I117" s="43"/>
      <c r="J117" s="19"/>
      <c r="K117" s="19"/>
      <c r="L117" s="17"/>
      <c r="M117" s="18"/>
      <c r="N117" s="19"/>
      <c r="O117" s="7"/>
      <c r="P117" s="7"/>
      <c r="Q117" s="7"/>
      <c r="R117" s="7"/>
      <c r="S117" s="19"/>
      <c r="T117" s="19"/>
      <c r="U117" s="19"/>
      <c r="V117" s="19"/>
      <c r="W117" s="19"/>
      <c r="X117" s="20"/>
      <c r="Y117" s="10"/>
      <c r="Z117" s="10"/>
      <c r="AA117" s="10"/>
      <c r="AB117" s="10"/>
      <c r="AC117" s="11"/>
    </row>
    <row r="118" spans="1:29" ht="12.75" customHeight="1">
      <c r="A118" s="6">
        <v>156</v>
      </c>
      <c r="B118" s="49"/>
      <c r="C118" s="6">
        <v>629</v>
      </c>
      <c r="D118" s="6" t="s">
        <v>2</v>
      </c>
      <c r="E118" s="6"/>
      <c r="F118" s="19"/>
      <c r="G118" s="19"/>
      <c r="H118" s="19"/>
      <c r="I118" s="43"/>
      <c r="J118" s="19"/>
      <c r="K118" s="19"/>
      <c r="L118" s="17"/>
      <c r="M118" s="18"/>
      <c r="N118" s="19"/>
      <c r="O118" s="7"/>
      <c r="P118" s="7"/>
      <c r="Q118" s="7"/>
      <c r="R118" s="7"/>
      <c r="S118" s="19"/>
      <c r="T118" s="19"/>
      <c r="U118" s="19"/>
      <c r="V118" s="19"/>
      <c r="W118" s="19"/>
      <c r="X118" s="20"/>
      <c r="Y118" s="10"/>
      <c r="Z118" s="10"/>
      <c r="AA118" s="10"/>
      <c r="AB118" s="10"/>
      <c r="AC118" s="11"/>
    </row>
    <row r="119" spans="1:29" ht="12.75" customHeight="1">
      <c r="A119" s="6">
        <v>157</v>
      </c>
      <c r="B119" s="49"/>
      <c r="C119" s="6">
        <v>629</v>
      </c>
      <c r="D119" s="6" t="s">
        <v>2</v>
      </c>
      <c r="E119" s="6"/>
      <c r="F119" s="19"/>
      <c r="G119" s="19"/>
      <c r="H119" s="19"/>
      <c r="I119" s="43"/>
      <c r="J119" s="19"/>
      <c r="K119" s="19"/>
      <c r="L119" s="17"/>
      <c r="M119" s="18"/>
      <c r="N119" s="19"/>
      <c r="O119" s="7"/>
      <c r="P119" s="7"/>
      <c r="Q119" s="7"/>
      <c r="R119" s="7"/>
      <c r="S119" s="19"/>
      <c r="T119" s="19"/>
      <c r="U119" s="19"/>
      <c r="V119" s="19"/>
      <c r="W119" s="19"/>
      <c r="X119" s="20"/>
      <c r="Y119" s="10"/>
      <c r="Z119" s="10"/>
      <c r="AA119" s="10"/>
      <c r="AB119" s="10"/>
      <c r="AC119" s="11"/>
    </row>
    <row r="120" spans="1:29" ht="12.75" customHeight="1">
      <c r="A120" s="6">
        <v>158</v>
      </c>
      <c r="B120" s="49"/>
      <c r="C120" s="6">
        <v>629</v>
      </c>
      <c r="D120" s="6" t="s">
        <v>2</v>
      </c>
      <c r="E120" s="6"/>
      <c r="F120" s="19"/>
      <c r="G120" s="19"/>
      <c r="H120" s="19"/>
      <c r="I120" s="43"/>
      <c r="J120" s="19"/>
      <c r="K120" s="19"/>
      <c r="L120" s="17"/>
      <c r="M120" s="18"/>
      <c r="N120" s="19"/>
      <c r="O120" s="7"/>
      <c r="P120" s="7"/>
      <c r="Q120" s="7"/>
      <c r="R120" s="7"/>
      <c r="S120" s="19"/>
      <c r="T120" s="19"/>
      <c r="U120" s="19"/>
      <c r="V120" s="19"/>
      <c r="W120" s="19"/>
      <c r="X120" s="20"/>
      <c r="Y120" s="10"/>
      <c r="Z120" s="10"/>
      <c r="AA120" s="10"/>
      <c r="AB120" s="10"/>
      <c r="AC120" s="11"/>
    </row>
    <row r="121" spans="1:29" ht="12.75" customHeight="1">
      <c r="A121" s="6">
        <v>159</v>
      </c>
      <c r="B121" s="49"/>
      <c r="C121" s="6">
        <v>629</v>
      </c>
      <c r="D121" s="6" t="s">
        <v>2</v>
      </c>
      <c r="E121" s="6"/>
      <c r="F121" s="19"/>
      <c r="G121" s="19"/>
      <c r="H121" s="19"/>
      <c r="I121" s="43"/>
      <c r="J121" s="19"/>
      <c r="K121" s="19"/>
      <c r="L121" s="17"/>
      <c r="M121" s="18"/>
      <c r="N121" s="19"/>
      <c r="O121" s="7"/>
      <c r="P121" s="7"/>
      <c r="Q121" s="7"/>
      <c r="R121" s="7"/>
      <c r="S121" s="19"/>
      <c r="T121" s="19"/>
      <c r="U121" s="19"/>
      <c r="V121" s="19"/>
      <c r="W121" s="19"/>
      <c r="X121" s="20"/>
      <c r="Y121" s="10"/>
      <c r="Z121" s="10"/>
      <c r="AA121" s="10"/>
      <c r="AB121" s="10"/>
      <c r="AC121" s="11"/>
    </row>
    <row r="122" spans="1:29" ht="12.75" customHeight="1">
      <c r="A122" s="6">
        <v>160</v>
      </c>
      <c r="B122" s="49"/>
      <c r="C122" s="6">
        <v>629</v>
      </c>
      <c r="D122" s="6" t="s">
        <v>2</v>
      </c>
      <c r="E122" s="6"/>
      <c r="F122" s="19"/>
      <c r="G122" s="19"/>
      <c r="H122" s="19"/>
      <c r="I122" s="43"/>
      <c r="J122" s="19"/>
      <c r="K122" s="19"/>
      <c r="L122" s="17"/>
      <c r="M122" s="18"/>
      <c r="N122" s="19"/>
      <c r="O122" s="7"/>
      <c r="P122" s="7"/>
      <c r="Q122" s="7"/>
      <c r="R122" s="7"/>
      <c r="S122" s="19"/>
      <c r="T122" s="19"/>
      <c r="U122" s="19"/>
      <c r="V122" s="19"/>
      <c r="W122" s="19"/>
      <c r="X122" s="20"/>
      <c r="Y122" s="10"/>
      <c r="Z122" s="10"/>
      <c r="AA122" s="10"/>
      <c r="AB122" s="10"/>
      <c r="AC122" s="11"/>
    </row>
    <row r="123" spans="1:29" ht="12.75" customHeight="1">
      <c r="A123" s="6">
        <v>161</v>
      </c>
      <c r="B123" s="49"/>
      <c r="C123" s="6">
        <v>629</v>
      </c>
      <c r="D123" s="6" t="s">
        <v>2</v>
      </c>
      <c r="E123" s="6"/>
      <c r="F123" s="19"/>
      <c r="G123" s="19"/>
      <c r="H123" s="19"/>
      <c r="I123" s="43"/>
      <c r="J123" s="19"/>
      <c r="K123" s="19"/>
      <c r="L123" s="17"/>
      <c r="M123" s="18"/>
      <c r="N123" s="19"/>
      <c r="O123" s="7"/>
      <c r="P123" s="7"/>
      <c r="Q123" s="7"/>
      <c r="R123" s="7"/>
      <c r="S123" s="19"/>
      <c r="T123" s="19"/>
      <c r="U123" s="19"/>
      <c r="V123" s="19"/>
      <c r="W123" s="19"/>
      <c r="X123" s="20"/>
      <c r="Y123" s="10"/>
      <c r="Z123" s="10"/>
      <c r="AA123" s="10"/>
      <c r="AB123" s="10"/>
      <c r="AC123" s="11"/>
    </row>
    <row r="124" spans="1:29" ht="12.75" customHeight="1">
      <c r="A124" s="6">
        <v>162</v>
      </c>
      <c r="B124" s="49"/>
      <c r="C124" s="6">
        <v>629</v>
      </c>
      <c r="D124" s="6" t="s">
        <v>2</v>
      </c>
      <c r="E124" s="6"/>
      <c r="F124" s="19"/>
      <c r="G124" s="19"/>
      <c r="H124" s="19"/>
      <c r="I124" s="43"/>
      <c r="J124" s="19"/>
      <c r="K124" s="19"/>
      <c r="L124" s="17"/>
      <c r="M124" s="18"/>
      <c r="N124" s="19"/>
      <c r="O124" s="7"/>
      <c r="P124" s="7"/>
      <c r="Q124" s="7"/>
      <c r="R124" s="7"/>
      <c r="S124" s="19"/>
      <c r="T124" s="19"/>
      <c r="U124" s="19"/>
      <c r="V124" s="19"/>
      <c r="W124" s="19"/>
      <c r="X124" s="20"/>
      <c r="Y124" s="10"/>
      <c r="Z124" s="10"/>
      <c r="AA124" s="10"/>
      <c r="AB124" s="10"/>
      <c r="AC124" s="11"/>
    </row>
    <row r="125" spans="1:29" ht="12.75" customHeight="1">
      <c r="A125" s="6">
        <v>163</v>
      </c>
      <c r="B125" s="49"/>
      <c r="C125" s="6">
        <v>629</v>
      </c>
      <c r="D125" s="6" t="s">
        <v>2</v>
      </c>
      <c r="E125" s="6"/>
      <c r="F125" s="19"/>
      <c r="G125" s="19"/>
      <c r="H125" s="19"/>
      <c r="I125" s="43"/>
      <c r="J125" s="19"/>
      <c r="K125" s="19"/>
      <c r="L125" s="17"/>
      <c r="M125" s="18"/>
      <c r="N125" s="19"/>
      <c r="O125" s="7"/>
      <c r="P125" s="7"/>
      <c r="Q125" s="7"/>
      <c r="R125" s="7"/>
      <c r="S125" s="19"/>
      <c r="T125" s="19"/>
      <c r="U125" s="19"/>
      <c r="V125" s="19"/>
      <c r="W125" s="19"/>
      <c r="X125" s="20"/>
      <c r="Y125" s="10"/>
      <c r="Z125" s="10"/>
      <c r="AA125" s="10"/>
      <c r="AB125" s="10"/>
      <c r="AC125" s="11"/>
    </row>
    <row r="126" spans="1:29" ht="12.75" customHeight="1">
      <c r="A126" s="6">
        <v>164</v>
      </c>
      <c r="B126" s="49"/>
      <c r="C126" s="6">
        <v>629</v>
      </c>
      <c r="D126" s="6" t="s">
        <v>2</v>
      </c>
      <c r="E126" s="6"/>
      <c r="F126" s="19"/>
      <c r="G126" s="19"/>
      <c r="H126" s="19"/>
      <c r="I126" s="43"/>
      <c r="J126" s="19"/>
      <c r="K126" s="19"/>
      <c r="L126" s="17"/>
      <c r="M126" s="18"/>
      <c r="N126" s="19"/>
      <c r="O126" s="7"/>
      <c r="P126" s="7"/>
      <c r="Q126" s="7"/>
      <c r="R126" s="7"/>
      <c r="S126" s="19"/>
      <c r="T126" s="19"/>
      <c r="U126" s="19"/>
      <c r="V126" s="19"/>
      <c r="W126" s="19"/>
      <c r="X126" s="20"/>
      <c r="Y126" s="10"/>
      <c r="Z126" s="10"/>
      <c r="AA126" s="10"/>
      <c r="AB126" s="10"/>
      <c r="AC126" s="11"/>
    </row>
    <row r="127" spans="1:29" ht="12.75" customHeight="1">
      <c r="A127" s="6">
        <v>165</v>
      </c>
      <c r="B127" s="49"/>
      <c r="C127" s="6">
        <v>629</v>
      </c>
      <c r="D127" s="6" t="s">
        <v>2</v>
      </c>
      <c r="E127" s="6"/>
      <c r="F127" s="19"/>
      <c r="G127" s="19"/>
      <c r="H127" s="19"/>
      <c r="I127" s="43"/>
      <c r="J127" s="19"/>
      <c r="K127" s="19"/>
      <c r="L127" s="17"/>
      <c r="M127" s="18"/>
      <c r="N127" s="19"/>
      <c r="O127" s="7"/>
      <c r="P127" s="7"/>
      <c r="Q127" s="7"/>
      <c r="R127" s="7"/>
      <c r="S127" s="19"/>
      <c r="T127" s="19"/>
      <c r="U127" s="19"/>
      <c r="V127" s="19"/>
      <c r="W127" s="19"/>
      <c r="X127" s="20"/>
      <c r="Y127" s="10"/>
      <c r="Z127" s="10"/>
      <c r="AA127" s="10"/>
      <c r="AB127" s="10"/>
      <c r="AC127" s="11"/>
    </row>
    <row r="128" spans="1:29" ht="12.75" customHeight="1">
      <c r="A128" s="6">
        <v>166</v>
      </c>
      <c r="B128" s="49"/>
      <c r="C128" s="6">
        <v>629</v>
      </c>
      <c r="D128" s="6" t="s">
        <v>2</v>
      </c>
      <c r="E128" s="6"/>
      <c r="F128" s="19"/>
      <c r="G128" s="19"/>
      <c r="H128" s="19"/>
      <c r="I128" s="43"/>
      <c r="J128" s="19"/>
      <c r="K128" s="19"/>
      <c r="L128" s="17"/>
      <c r="M128" s="18"/>
      <c r="N128" s="19"/>
      <c r="O128" s="7"/>
      <c r="P128" s="7"/>
      <c r="Q128" s="7"/>
      <c r="R128" s="7"/>
      <c r="S128" s="19"/>
      <c r="T128" s="19"/>
      <c r="U128" s="19"/>
      <c r="V128" s="19"/>
      <c r="W128" s="19"/>
      <c r="X128" s="20"/>
      <c r="Y128" s="10"/>
      <c r="Z128" s="10"/>
      <c r="AA128" s="10"/>
      <c r="AB128" s="10"/>
      <c r="AC128" s="11"/>
    </row>
    <row r="129" spans="1:29" ht="12.75" customHeight="1">
      <c r="A129" s="6">
        <v>167</v>
      </c>
      <c r="B129" s="49"/>
      <c r="C129" s="6">
        <v>629</v>
      </c>
      <c r="D129" s="6" t="s">
        <v>2</v>
      </c>
      <c r="E129" s="6"/>
      <c r="F129" s="19"/>
      <c r="G129" s="19"/>
      <c r="H129" s="19"/>
      <c r="I129" s="43"/>
      <c r="J129" s="19"/>
      <c r="K129" s="19"/>
      <c r="L129" s="17"/>
      <c r="M129" s="18"/>
      <c r="N129" s="19"/>
      <c r="O129" s="7"/>
      <c r="P129" s="7"/>
      <c r="Q129" s="7"/>
      <c r="R129" s="7"/>
      <c r="S129" s="19"/>
      <c r="T129" s="19"/>
      <c r="U129" s="19"/>
      <c r="V129" s="19"/>
      <c r="W129" s="19"/>
      <c r="X129" s="20"/>
      <c r="Y129" s="10"/>
      <c r="Z129" s="10"/>
      <c r="AA129" s="10"/>
      <c r="AB129" s="10"/>
      <c r="AC129" s="11"/>
    </row>
    <row r="130" spans="1:29" ht="12.75" customHeight="1">
      <c r="A130" s="6">
        <v>168</v>
      </c>
      <c r="B130" s="49"/>
      <c r="C130" s="6">
        <v>629</v>
      </c>
      <c r="D130" s="6" t="s">
        <v>2</v>
      </c>
      <c r="E130" s="6"/>
      <c r="F130" s="19"/>
      <c r="G130" s="19"/>
      <c r="H130" s="19"/>
      <c r="I130" s="43"/>
      <c r="J130" s="19"/>
      <c r="K130" s="19"/>
      <c r="L130" s="17"/>
      <c r="M130" s="18"/>
      <c r="N130" s="19"/>
      <c r="O130" s="7"/>
      <c r="P130" s="7"/>
      <c r="Q130" s="7"/>
      <c r="R130" s="7"/>
      <c r="S130" s="19"/>
      <c r="T130" s="19"/>
      <c r="U130" s="19"/>
      <c r="V130" s="19"/>
      <c r="W130" s="19"/>
      <c r="X130" s="20"/>
      <c r="Y130" s="10"/>
      <c r="Z130" s="10"/>
      <c r="AA130" s="10"/>
      <c r="AB130" s="10"/>
      <c r="AC130" s="11"/>
    </row>
    <row r="131" spans="1:29" ht="12.75" customHeight="1">
      <c r="A131" s="6">
        <v>169</v>
      </c>
      <c r="B131" s="49"/>
      <c r="C131" s="6">
        <v>629</v>
      </c>
      <c r="D131" s="6" t="s">
        <v>2</v>
      </c>
      <c r="E131" s="6"/>
      <c r="F131" s="19"/>
      <c r="G131" s="19"/>
      <c r="H131" s="19"/>
      <c r="I131" s="43"/>
      <c r="J131" s="19"/>
      <c r="K131" s="19"/>
      <c r="L131" s="17"/>
      <c r="M131" s="18"/>
      <c r="N131" s="19"/>
      <c r="O131" s="7"/>
      <c r="P131" s="7"/>
      <c r="Q131" s="7"/>
      <c r="R131" s="7"/>
      <c r="S131" s="19"/>
      <c r="T131" s="19"/>
      <c r="U131" s="19"/>
      <c r="V131" s="19"/>
      <c r="W131" s="19"/>
      <c r="X131" s="20"/>
      <c r="Y131" s="10"/>
      <c r="Z131" s="10"/>
      <c r="AA131" s="10"/>
      <c r="AB131" s="10"/>
      <c r="AC131" s="11"/>
    </row>
    <row r="132" spans="1:29" ht="12.75" customHeight="1">
      <c r="A132" s="6">
        <v>170</v>
      </c>
      <c r="B132" s="49"/>
      <c r="C132" s="6">
        <v>629</v>
      </c>
      <c r="D132" s="6" t="s">
        <v>2</v>
      </c>
      <c r="E132" s="6"/>
      <c r="F132" s="19"/>
      <c r="G132" s="19"/>
      <c r="H132" s="19"/>
      <c r="I132" s="43"/>
      <c r="J132" s="19"/>
      <c r="K132" s="19"/>
      <c r="L132" s="17"/>
      <c r="M132" s="18"/>
      <c r="N132" s="19"/>
      <c r="O132" s="7"/>
      <c r="P132" s="7"/>
      <c r="Q132" s="7"/>
      <c r="R132" s="7"/>
      <c r="S132" s="19"/>
      <c r="T132" s="19"/>
      <c r="U132" s="19"/>
      <c r="V132" s="19"/>
      <c r="W132" s="19"/>
      <c r="X132" s="20"/>
      <c r="Y132" s="10"/>
      <c r="Z132" s="10"/>
      <c r="AA132" s="10"/>
      <c r="AB132" s="10"/>
      <c r="AC132" s="11"/>
    </row>
    <row r="133" spans="1:29" ht="12.75" customHeight="1">
      <c r="A133" s="6">
        <v>171</v>
      </c>
      <c r="B133" s="49"/>
      <c r="C133" s="6">
        <v>629</v>
      </c>
      <c r="D133" s="6" t="s">
        <v>2</v>
      </c>
      <c r="E133" s="6"/>
      <c r="F133" s="19"/>
      <c r="G133" s="19"/>
      <c r="H133" s="19"/>
      <c r="I133" s="43"/>
      <c r="J133" s="19"/>
      <c r="K133" s="19"/>
      <c r="L133" s="17"/>
      <c r="M133" s="18"/>
      <c r="N133" s="19"/>
      <c r="O133" s="7"/>
      <c r="P133" s="7"/>
      <c r="Q133" s="7"/>
      <c r="R133" s="7"/>
      <c r="S133" s="19"/>
      <c r="T133" s="19"/>
      <c r="U133" s="19"/>
      <c r="V133" s="19"/>
      <c r="W133" s="19"/>
      <c r="X133" s="20"/>
      <c r="Y133" s="10"/>
      <c r="Z133" s="10"/>
      <c r="AA133" s="10"/>
      <c r="AB133" s="10"/>
      <c r="AC133" s="11"/>
    </row>
    <row r="134" spans="1:29" ht="12.75" customHeight="1">
      <c r="A134" s="6">
        <v>172</v>
      </c>
      <c r="B134" s="49"/>
      <c r="C134" s="6">
        <v>629</v>
      </c>
      <c r="D134" s="6" t="s">
        <v>2</v>
      </c>
      <c r="E134" s="6"/>
      <c r="F134" s="19"/>
      <c r="G134" s="19"/>
      <c r="H134" s="19"/>
      <c r="I134" s="43"/>
      <c r="J134" s="19"/>
      <c r="K134" s="19"/>
      <c r="L134" s="17"/>
      <c r="M134" s="18"/>
      <c r="N134" s="19"/>
      <c r="O134" s="7"/>
      <c r="P134" s="7"/>
      <c r="Q134" s="7"/>
      <c r="R134" s="7"/>
      <c r="S134" s="19"/>
      <c r="T134" s="19"/>
      <c r="U134" s="19"/>
      <c r="V134" s="19"/>
      <c r="W134" s="19"/>
      <c r="X134" s="20"/>
      <c r="Y134" s="10"/>
      <c r="Z134" s="10"/>
      <c r="AA134" s="10"/>
      <c r="AB134" s="10"/>
      <c r="AC134" s="11"/>
    </row>
    <row r="135" spans="1:29" ht="12.75" customHeight="1">
      <c r="A135" s="6">
        <v>173</v>
      </c>
      <c r="B135" s="49"/>
      <c r="C135" s="6">
        <v>629</v>
      </c>
      <c r="D135" s="6" t="s">
        <v>2</v>
      </c>
      <c r="E135" s="6"/>
      <c r="F135" s="19"/>
      <c r="G135" s="19"/>
      <c r="H135" s="19"/>
      <c r="I135" s="43"/>
      <c r="J135" s="19"/>
      <c r="K135" s="19"/>
      <c r="L135" s="17"/>
      <c r="M135" s="18"/>
      <c r="N135" s="19"/>
      <c r="O135" s="7"/>
      <c r="P135" s="7"/>
      <c r="Q135" s="7"/>
      <c r="R135" s="7"/>
      <c r="S135" s="19"/>
      <c r="T135" s="19"/>
      <c r="U135" s="19"/>
      <c r="V135" s="19"/>
      <c r="W135" s="19"/>
      <c r="X135" s="20"/>
      <c r="Y135" s="10"/>
      <c r="Z135" s="10"/>
      <c r="AA135" s="10"/>
      <c r="AB135" s="10"/>
      <c r="AC135" s="11"/>
    </row>
    <row r="136" spans="1:29" ht="12.75" customHeight="1">
      <c r="A136" s="6">
        <v>174</v>
      </c>
      <c r="B136" s="49"/>
      <c r="C136" s="6">
        <v>629</v>
      </c>
      <c r="D136" s="6" t="s">
        <v>2</v>
      </c>
      <c r="E136" s="6"/>
      <c r="F136" s="19"/>
      <c r="G136" s="19"/>
      <c r="H136" s="19"/>
      <c r="I136" s="43"/>
      <c r="J136" s="19"/>
      <c r="K136" s="19"/>
      <c r="L136" s="17"/>
      <c r="M136" s="18"/>
      <c r="N136" s="19"/>
      <c r="O136" s="7"/>
      <c r="P136" s="7"/>
      <c r="Q136" s="7"/>
      <c r="R136" s="7"/>
      <c r="S136" s="19"/>
      <c r="T136" s="19"/>
      <c r="U136" s="19"/>
      <c r="V136" s="19"/>
      <c r="W136" s="19"/>
      <c r="X136" s="20"/>
      <c r="Y136" s="10"/>
      <c r="Z136" s="10"/>
      <c r="AA136" s="10"/>
      <c r="AB136" s="10"/>
      <c r="AC136" s="11"/>
    </row>
    <row r="137" spans="1:29" ht="12.75" customHeight="1">
      <c r="A137" s="6">
        <v>175</v>
      </c>
      <c r="B137" s="49"/>
      <c r="C137" s="6">
        <v>629</v>
      </c>
      <c r="D137" s="6" t="s">
        <v>2</v>
      </c>
      <c r="E137" s="6"/>
      <c r="F137" s="19"/>
      <c r="G137" s="19"/>
      <c r="H137" s="19"/>
      <c r="I137" s="43"/>
      <c r="J137" s="19"/>
      <c r="K137" s="19"/>
      <c r="L137" s="17"/>
      <c r="M137" s="18"/>
      <c r="N137" s="19"/>
      <c r="O137" s="7"/>
      <c r="P137" s="7"/>
      <c r="Q137" s="7"/>
      <c r="R137" s="7"/>
      <c r="S137" s="19"/>
      <c r="T137" s="19"/>
      <c r="U137" s="19"/>
      <c r="V137" s="19"/>
      <c r="W137" s="19"/>
      <c r="X137" s="20"/>
      <c r="Y137" s="10"/>
      <c r="Z137" s="10"/>
      <c r="AA137" s="10"/>
      <c r="AB137" s="10"/>
      <c r="AC137" s="11"/>
    </row>
    <row r="138" spans="1:29" ht="12.75" customHeight="1">
      <c r="A138" s="6">
        <v>176</v>
      </c>
      <c r="B138" s="49"/>
      <c r="C138" s="6">
        <v>629</v>
      </c>
      <c r="D138" s="6" t="s">
        <v>2</v>
      </c>
      <c r="E138" s="6"/>
      <c r="F138" s="19"/>
      <c r="G138" s="19"/>
      <c r="H138" s="19"/>
      <c r="I138" s="43"/>
      <c r="J138" s="19"/>
      <c r="K138" s="19"/>
      <c r="L138" s="17"/>
      <c r="M138" s="18"/>
      <c r="N138" s="19"/>
      <c r="O138" s="7"/>
      <c r="P138" s="7"/>
      <c r="Q138" s="7"/>
      <c r="R138" s="7"/>
      <c r="S138" s="19"/>
      <c r="T138" s="19"/>
      <c r="U138" s="19"/>
      <c r="V138" s="19"/>
      <c r="W138" s="19"/>
      <c r="X138" s="20"/>
      <c r="Y138" s="10"/>
      <c r="Z138" s="10"/>
      <c r="AA138" s="10"/>
      <c r="AB138" s="10"/>
      <c r="AC138" s="11"/>
    </row>
    <row r="139" spans="1:29" ht="12.75" customHeight="1">
      <c r="A139" s="6">
        <v>177</v>
      </c>
      <c r="B139" s="49"/>
      <c r="C139" s="6">
        <v>629</v>
      </c>
      <c r="D139" s="6" t="s">
        <v>2</v>
      </c>
      <c r="E139" s="6"/>
      <c r="F139" s="19"/>
      <c r="G139" s="19"/>
      <c r="H139" s="19"/>
      <c r="I139" s="43"/>
      <c r="J139" s="19"/>
      <c r="K139" s="19"/>
      <c r="L139" s="17"/>
      <c r="M139" s="18"/>
      <c r="N139" s="19"/>
      <c r="O139" s="7"/>
      <c r="P139" s="7"/>
      <c r="Q139" s="7"/>
      <c r="R139" s="7"/>
      <c r="S139" s="19"/>
      <c r="T139" s="19"/>
      <c r="U139" s="19"/>
      <c r="V139" s="19"/>
      <c r="W139" s="19"/>
      <c r="X139" s="20"/>
      <c r="Y139" s="10"/>
      <c r="Z139" s="10"/>
      <c r="AA139" s="10"/>
      <c r="AB139" s="10"/>
      <c r="AC139" s="11"/>
    </row>
    <row r="140" spans="1:29" ht="12.75" customHeight="1">
      <c r="A140" s="6">
        <v>178</v>
      </c>
      <c r="B140" s="49"/>
      <c r="C140" s="6">
        <v>629</v>
      </c>
      <c r="D140" s="6" t="s">
        <v>2</v>
      </c>
      <c r="E140" s="6"/>
      <c r="F140" s="19"/>
      <c r="G140" s="19"/>
      <c r="H140" s="19"/>
      <c r="I140" s="43"/>
      <c r="J140" s="19"/>
      <c r="K140" s="19"/>
      <c r="L140" s="17"/>
      <c r="M140" s="18"/>
      <c r="N140" s="19"/>
      <c r="O140" s="7"/>
      <c r="P140" s="7"/>
      <c r="Q140" s="7"/>
      <c r="R140" s="7"/>
      <c r="S140" s="19"/>
      <c r="T140" s="19"/>
      <c r="U140" s="19"/>
      <c r="V140" s="19"/>
      <c r="W140" s="19"/>
      <c r="X140" s="20"/>
      <c r="Y140" s="10"/>
      <c r="Z140" s="10"/>
      <c r="AA140" s="10"/>
      <c r="AB140" s="10"/>
      <c r="AC140" s="11"/>
    </row>
    <row r="141" spans="1:29" ht="12.75" customHeight="1">
      <c r="A141" s="6">
        <v>179</v>
      </c>
      <c r="B141" s="49"/>
      <c r="C141" s="6">
        <v>629</v>
      </c>
      <c r="D141" s="6" t="s">
        <v>2</v>
      </c>
      <c r="E141" s="6"/>
      <c r="F141" s="19"/>
      <c r="G141" s="19"/>
      <c r="H141" s="19"/>
      <c r="I141" s="43"/>
      <c r="J141" s="19"/>
      <c r="K141" s="19"/>
      <c r="L141" s="17"/>
      <c r="M141" s="18"/>
      <c r="N141" s="19"/>
      <c r="O141" s="7"/>
      <c r="P141" s="7"/>
      <c r="Q141" s="7"/>
      <c r="R141" s="7"/>
      <c r="S141" s="19"/>
      <c r="T141" s="19"/>
      <c r="U141" s="19"/>
      <c r="V141" s="19"/>
      <c r="W141" s="19"/>
      <c r="X141" s="20"/>
      <c r="Y141" s="10"/>
      <c r="Z141" s="10"/>
      <c r="AA141" s="10"/>
      <c r="AB141" s="10"/>
      <c r="AC141" s="11"/>
    </row>
    <row r="142" spans="1:29" ht="12.75" customHeight="1">
      <c r="A142" s="6">
        <v>180</v>
      </c>
      <c r="B142" s="49"/>
      <c r="C142" s="6">
        <v>629</v>
      </c>
      <c r="D142" s="6" t="s">
        <v>2</v>
      </c>
      <c r="E142" s="6"/>
      <c r="F142" s="19"/>
      <c r="G142" s="19"/>
      <c r="H142" s="19"/>
      <c r="I142" s="43"/>
      <c r="J142" s="19"/>
      <c r="K142" s="19"/>
      <c r="L142" s="17"/>
      <c r="M142" s="18"/>
      <c r="N142" s="19"/>
      <c r="O142" s="7"/>
      <c r="P142" s="7"/>
      <c r="Q142" s="7"/>
      <c r="R142" s="7"/>
      <c r="S142" s="19"/>
      <c r="T142" s="19"/>
      <c r="U142" s="19"/>
      <c r="V142" s="19"/>
      <c r="W142" s="19"/>
      <c r="X142" s="20"/>
      <c r="Y142" s="10"/>
      <c r="Z142" s="10"/>
      <c r="AA142" s="10"/>
      <c r="AB142" s="10"/>
      <c r="AC142" s="11"/>
    </row>
    <row r="143" spans="1:29" ht="12.75" customHeight="1">
      <c r="A143" s="6">
        <v>181</v>
      </c>
      <c r="B143" s="49"/>
      <c r="C143" s="6">
        <v>629</v>
      </c>
      <c r="D143" s="6" t="s">
        <v>2</v>
      </c>
      <c r="E143" s="6"/>
      <c r="F143" s="19"/>
      <c r="G143" s="19"/>
      <c r="H143" s="19"/>
      <c r="I143" s="43"/>
      <c r="J143" s="19"/>
      <c r="K143" s="19"/>
      <c r="L143" s="17"/>
      <c r="M143" s="18"/>
      <c r="N143" s="19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182</v>
      </c>
      <c r="B144" s="49"/>
      <c r="C144" s="6">
        <v>629</v>
      </c>
      <c r="D144" s="6" t="s">
        <v>2</v>
      </c>
      <c r="E144" s="6"/>
      <c r="F144" s="19"/>
      <c r="G144" s="19"/>
      <c r="H144" s="19"/>
      <c r="I144" s="43"/>
      <c r="J144" s="19"/>
      <c r="K144" s="19"/>
      <c r="L144" s="17"/>
      <c r="M144" s="18"/>
      <c r="N144" s="19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183</v>
      </c>
      <c r="B145" s="49"/>
      <c r="C145" s="6">
        <v>629</v>
      </c>
      <c r="D145" s="6" t="s">
        <v>2</v>
      </c>
      <c r="E145" s="6"/>
      <c r="F145" s="19"/>
      <c r="G145" s="19"/>
      <c r="H145" s="19"/>
      <c r="I145" s="43"/>
      <c r="J145" s="19"/>
      <c r="K145" s="19"/>
      <c r="L145" s="17"/>
      <c r="M145" s="18"/>
      <c r="N145" s="19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184</v>
      </c>
      <c r="B146" s="49"/>
      <c r="C146" s="6">
        <v>629</v>
      </c>
      <c r="D146" s="6" t="s">
        <v>2</v>
      </c>
      <c r="E146" s="6"/>
      <c r="F146" s="19"/>
      <c r="G146" s="19"/>
      <c r="H146" s="19"/>
      <c r="I146" s="43"/>
      <c r="J146" s="19"/>
      <c r="K146" s="19"/>
      <c r="L146" s="17"/>
      <c r="M146" s="18"/>
      <c r="N146" s="19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185</v>
      </c>
      <c r="B147" s="49"/>
      <c r="C147" s="6">
        <v>629</v>
      </c>
      <c r="D147" s="6" t="s">
        <v>2</v>
      </c>
      <c r="E147" s="6"/>
      <c r="F147" s="19"/>
      <c r="G147" s="19"/>
      <c r="H147" s="19"/>
      <c r="I147" s="43"/>
      <c r="J147" s="19"/>
      <c r="K147" s="19"/>
      <c r="L147" s="17"/>
      <c r="M147" s="18"/>
      <c r="N147" s="19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186</v>
      </c>
      <c r="B148" s="49"/>
      <c r="C148" s="6">
        <v>629</v>
      </c>
      <c r="D148" s="6" t="s">
        <v>2</v>
      </c>
      <c r="E148" s="6"/>
      <c r="F148" s="19"/>
      <c r="G148" s="19"/>
      <c r="H148" s="19"/>
      <c r="I148" s="43"/>
      <c r="J148" s="19"/>
      <c r="K148" s="19"/>
      <c r="L148" s="17"/>
      <c r="M148" s="18"/>
      <c r="N148" s="19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187</v>
      </c>
      <c r="B149" s="49"/>
      <c r="C149" s="6">
        <v>629</v>
      </c>
      <c r="D149" s="6" t="s">
        <v>2</v>
      </c>
      <c r="E149" s="6"/>
      <c r="F149" s="19"/>
      <c r="G149" s="19"/>
      <c r="H149" s="19"/>
      <c r="I149" s="43"/>
      <c r="J149" s="19"/>
      <c r="K149" s="19"/>
      <c r="L149" s="17"/>
      <c r="M149" s="18"/>
      <c r="N149" s="19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188</v>
      </c>
      <c r="B150" s="49"/>
      <c r="C150" s="6">
        <v>629</v>
      </c>
      <c r="D150" s="6" t="s">
        <v>2</v>
      </c>
      <c r="E150" s="6"/>
      <c r="F150" s="19"/>
      <c r="G150" s="19"/>
      <c r="H150" s="19"/>
      <c r="I150" s="43"/>
      <c r="J150" s="19"/>
      <c r="K150" s="19"/>
      <c r="L150" s="17"/>
      <c r="M150" s="18"/>
      <c r="N150" s="19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189</v>
      </c>
      <c r="B151" s="49"/>
      <c r="C151" s="6">
        <v>629</v>
      </c>
      <c r="D151" s="6" t="s">
        <v>2</v>
      </c>
      <c r="E151" s="6"/>
      <c r="F151" s="19"/>
      <c r="G151" s="19"/>
      <c r="H151" s="19"/>
      <c r="I151" s="43"/>
      <c r="J151" s="19"/>
      <c r="K151" s="19"/>
      <c r="L151" s="17"/>
      <c r="M151" s="18"/>
      <c r="N151" s="19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190</v>
      </c>
      <c r="B152" s="49"/>
      <c r="C152" s="6">
        <v>629</v>
      </c>
      <c r="D152" s="6" t="s">
        <v>2</v>
      </c>
      <c r="E152" s="6"/>
      <c r="F152" s="19"/>
      <c r="G152" s="19"/>
      <c r="H152" s="19"/>
      <c r="I152" s="43"/>
      <c r="J152" s="19"/>
      <c r="K152" s="19"/>
      <c r="L152" s="17"/>
      <c r="M152" s="18"/>
      <c r="N152" s="19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191</v>
      </c>
      <c r="B153" s="49"/>
      <c r="C153" s="6">
        <v>629</v>
      </c>
      <c r="D153" s="6" t="s">
        <v>2</v>
      </c>
      <c r="E153" s="6"/>
      <c r="F153" s="19"/>
      <c r="G153" s="19"/>
      <c r="H153" s="19"/>
      <c r="I153" s="43"/>
      <c r="J153" s="19"/>
      <c r="K153" s="19"/>
      <c r="L153" s="17"/>
      <c r="M153" s="18"/>
      <c r="N153" s="19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192</v>
      </c>
      <c r="B154" s="49"/>
      <c r="C154" s="6">
        <v>629</v>
      </c>
      <c r="D154" s="6" t="s">
        <v>2</v>
      </c>
      <c r="E154" s="6"/>
      <c r="F154" s="19"/>
      <c r="G154" s="19"/>
      <c r="H154" s="19"/>
      <c r="I154" s="43"/>
      <c r="J154" s="19"/>
      <c r="K154" s="19"/>
      <c r="L154" s="17"/>
      <c r="M154" s="18"/>
      <c r="N154" s="19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193</v>
      </c>
      <c r="B155" s="49"/>
      <c r="C155" s="6">
        <v>629</v>
      </c>
      <c r="D155" s="6" t="s">
        <v>2</v>
      </c>
      <c r="E155" s="6"/>
      <c r="F155" s="19"/>
      <c r="G155" s="19"/>
      <c r="H155" s="19"/>
      <c r="I155" s="43"/>
      <c r="J155" s="19"/>
      <c r="K155" s="19"/>
      <c r="L155" s="17"/>
      <c r="M155" s="18"/>
      <c r="N155" s="19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194</v>
      </c>
      <c r="B156" s="49"/>
      <c r="C156" s="6">
        <v>629</v>
      </c>
      <c r="D156" s="6" t="s">
        <v>2</v>
      </c>
      <c r="E156" s="6"/>
      <c r="F156" s="19"/>
      <c r="G156" s="19"/>
      <c r="H156" s="19"/>
      <c r="I156" s="43"/>
      <c r="J156" s="19"/>
      <c r="K156" s="19"/>
      <c r="L156" s="17"/>
      <c r="M156" s="18"/>
      <c r="N156" s="19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195</v>
      </c>
      <c r="B157" s="49"/>
      <c r="C157" s="6">
        <v>629</v>
      </c>
      <c r="D157" s="6" t="s">
        <v>2</v>
      </c>
      <c r="E157" s="6"/>
      <c r="F157" s="19"/>
      <c r="G157" s="19"/>
      <c r="H157" s="19"/>
      <c r="I157" s="43"/>
      <c r="J157" s="19"/>
      <c r="K157" s="19"/>
      <c r="L157" s="17"/>
      <c r="M157" s="18"/>
      <c r="N157" s="19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196</v>
      </c>
      <c r="B158" s="49"/>
      <c r="C158" s="6">
        <v>629</v>
      </c>
      <c r="D158" s="6" t="s">
        <v>2</v>
      </c>
      <c r="E158" s="6"/>
      <c r="F158" s="19"/>
      <c r="G158" s="19"/>
      <c r="H158" s="19"/>
      <c r="I158" s="43"/>
      <c r="J158" s="19"/>
      <c r="K158" s="19"/>
      <c r="L158" s="17"/>
      <c r="M158" s="18"/>
      <c r="N158" s="19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197</v>
      </c>
      <c r="B159" s="49"/>
      <c r="C159" s="6">
        <v>629</v>
      </c>
      <c r="D159" s="6" t="s">
        <v>2</v>
      </c>
      <c r="E159" s="6"/>
      <c r="F159" s="19"/>
      <c r="G159" s="19"/>
      <c r="H159" s="19"/>
      <c r="I159" s="43"/>
      <c r="J159" s="19"/>
      <c r="K159" s="19"/>
      <c r="L159" s="17"/>
      <c r="M159" s="18"/>
      <c r="N159" s="19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198</v>
      </c>
      <c r="B160" s="49"/>
      <c r="C160" s="6">
        <v>629</v>
      </c>
      <c r="D160" s="6" t="s">
        <v>2</v>
      </c>
      <c r="E160" s="6"/>
      <c r="F160" s="19"/>
      <c r="G160" s="19"/>
      <c r="H160" s="19"/>
      <c r="I160" s="43"/>
      <c r="J160" s="19"/>
      <c r="K160" s="19"/>
      <c r="L160" s="17"/>
      <c r="M160" s="18"/>
      <c r="N160" s="19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199</v>
      </c>
      <c r="B161" s="49"/>
      <c r="C161" s="6">
        <v>629</v>
      </c>
      <c r="D161" s="6" t="s">
        <v>2</v>
      </c>
      <c r="E161" s="6"/>
      <c r="F161" s="19"/>
      <c r="G161" s="19"/>
      <c r="H161" s="19"/>
      <c r="I161" s="43"/>
      <c r="J161" s="19"/>
      <c r="K161" s="19"/>
      <c r="L161" s="17"/>
      <c r="M161" s="18"/>
      <c r="N161" s="19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200</v>
      </c>
      <c r="B162" s="49"/>
      <c r="C162" s="6">
        <v>629</v>
      </c>
      <c r="D162" s="6" t="s">
        <v>2</v>
      </c>
      <c r="E162" s="6"/>
      <c r="F162" s="19"/>
      <c r="G162" s="19"/>
      <c r="H162" s="19"/>
      <c r="I162" s="43"/>
      <c r="J162" s="19"/>
      <c r="K162" s="19"/>
      <c r="L162" s="17"/>
      <c r="M162" s="18"/>
      <c r="N162" s="19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201</v>
      </c>
      <c r="B163" s="49"/>
      <c r="C163" s="6">
        <v>629</v>
      </c>
      <c r="D163" s="6" t="s">
        <v>2</v>
      </c>
      <c r="E163" s="6"/>
      <c r="F163" s="19"/>
      <c r="G163" s="19"/>
      <c r="H163" s="19"/>
      <c r="I163" s="43"/>
      <c r="J163" s="19"/>
      <c r="K163" s="19"/>
      <c r="L163" s="17"/>
      <c r="M163" s="18"/>
      <c r="N163" s="19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202</v>
      </c>
      <c r="B164" s="49"/>
      <c r="C164" s="6">
        <v>629</v>
      </c>
      <c r="D164" s="6" t="s">
        <v>2</v>
      </c>
      <c r="E164" s="6"/>
      <c r="F164" s="19"/>
      <c r="G164" s="19"/>
      <c r="H164" s="19"/>
      <c r="I164" s="43"/>
      <c r="J164" s="19"/>
      <c r="K164" s="19"/>
      <c r="L164" s="17"/>
      <c r="M164" s="18"/>
      <c r="N164" s="19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203</v>
      </c>
      <c r="B165" s="49"/>
      <c r="C165" s="6">
        <v>629</v>
      </c>
      <c r="D165" s="6" t="s">
        <v>2</v>
      </c>
      <c r="E165" s="6"/>
      <c r="F165" s="19"/>
      <c r="G165" s="19"/>
      <c r="H165" s="19"/>
      <c r="I165" s="43"/>
      <c r="J165" s="19"/>
      <c r="K165" s="19"/>
      <c r="L165" s="17"/>
      <c r="M165" s="18"/>
      <c r="N165" s="19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204</v>
      </c>
      <c r="B166" s="49"/>
      <c r="C166" s="6">
        <v>629</v>
      </c>
      <c r="D166" s="6" t="s">
        <v>2</v>
      </c>
      <c r="E166" s="6"/>
      <c r="F166" s="19"/>
      <c r="G166" s="19"/>
      <c r="H166" s="19"/>
      <c r="I166" s="43"/>
      <c r="J166" s="19"/>
      <c r="K166" s="19"/>
      <c r="L166" s="17"/>
      <c r="M166" s="18"/>
      <c r="N166" s="19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205</v>
      </c>
      <c r="B167" s="49"/>
      <c r="C167" s="6">
        <v>629</v>
      </c>
      <c r="D167" s="6" t="s">
        <v>2</v>
      </c>
      <c r="E167" s="6"/>
      <c r="F167" s="19"/>
      <c r="G167" s="19"/>
      <c r="H167" s="19"/>
      <c r="I167" s="43"/>
      <c r="J167" s="19"/>
      <c r="K167" s="19"/>
      <c r="L167" s="17"/>
      <c r="M167" s="18"/>
      <c r="N167" s="19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206</v>
      </c>
      <c r="B168" s="49"/>
      <c r="C168" s="6">
        <v>629</v>
      </c>
      <c r="D168" s="6" t="s">
        <v>2</v>
      </c>
      <c r="E168" s="6"/>
      <c r="F168" s="19"/>
      <c r="G168" s="19"/>
      <c r="H168" s="19"/>
      <c r="I168" s="43"/>
      <c r="J168" s="19"/>
      <c r="K168" s="19"/>
      <c r="L168" s="17"/>
      <c r="M168" s="18"/>
      <c r="N168" s="19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207</v>
      </c>
      <c r="B169" s="49"/>
      <c r="C169" s="6">
        <v>629</v>
      </c>
      <c r="D169" s="6" t="s">
        <v>2</v>
      </c>
      <c r="E169" s="6"/>
      <c r="F169" s="19"/>
      <c r="G169" s="19"/>
      <c r="H169" s="19"/>
      <c r="I169" s="43"/>
      <c r="J169" s="19"/>
      <c r="K169" s="19"/>
      <c r="L169" s="17"/>
      <c r="M169" s="18"/>
      <c r="N169" s="19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208</v>
      </c>
      <c r="B170" s="49"/>
      <c r="C170" s="6">
        <v>629</v>
      </c>
      <c r="D170" s="6" t="s">
        <v>2</v>
      </c>
      <c r="E170" s="6"/>
      <c r="F170" s="19"/>
      <c r="G170" s="19"/>
      <c r="H170" s="19"/>
      <c r="I170" s="43"/>
      <c r="J170" s="19"/>
      <c r="K170" s="19"/>
      <c r="L170" s="17"/>
      <c r="M170" s="18"/>
      <c r="N170" s="19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209</v>
      </c>
      <c r="B171" s="49"/>
      <c r="C171" s="6">
        <v>629</v>
      </c>
      <c r="D171" s="6" t="s">
        <v>2</v>
      </c>
      <c r="E171" s="6"/>
      <c r="F171" s="19"/>
      <c r="G171" s="19"/>
      <c r="H171" s="19"/>
      <c r="I171" s="43"/>
      <c r="J171" s="19"/>
      <c r="K171" s="19"/>
      <c r="L171" s="17"/>
      <c r="M171" s="18"/>
      <c r="N171" s="19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210</v>
      </c>
      <c r="B172" s="49"/>
      <c r="C172" s="6">
        <v>629</v>
      </c>
      <c r="D172" s="6" t="s">
        <v>2</v>
      </c>
      <c r="E172" s="6"/>
      <c r="F172" s="19"/>
      <c r="G172" s="19"/>
      <c r="H172" s="19"/>
      <c r="I172" s="43"/>
      <c r="J172" s="19"/>
      <c r="K172" s="19"/>
      <c r="L172" s="17"/>
      <c r="M172" s="18"/>
      <c r="N172" s="19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211</v>
      </c>
      <c r="B173" s="49"/>
      <c r="C173" s="6">
        <v>629</v>
      </c>
      <c r="D173" s="6" t="s">
        <v>2</v>
      </c>
      <c r="E173" s="6"/>
      <c r="F173" s="19"/>
      <c r="G173" s="19"/>
      <c r="H173" s="19"/>
      <c r="I173" s="43"/>
      <c r="J173" s="19"/>
      <c r="K173" s="19"/>
      <c r="L173" s="17"/>
      <c r="M173" s="18"/>
      <c r="N173" s="19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212</v>
      </c>
      <c r="B174" s="49"/>
      <c r="C174" s="6">
        <v>629</v>
      </c>
      <c r="D174" s="6" t="s">
        <v>2</v>
      </c>
      <c r="E174" s="6"/>
      <c r="F174" s="19"/>
      <c r="G174" s="19"/>
      <c r="H174" s="19"/>
      <c r="I174" s="43"/>
      <c r="J174" s="19"/>
      <c r="K174" s="19"/>
      <c r="L174" s="17"/>
      <c r="M174" s="18"/>
      <c r="N174" s="19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213</v>
      </c>
      <c r="B175" s="49"/>
      <c r="C175" s="6">
        <v>629</v>
      </c>
      <c r="D175" s="6" t="s">
        <v>2</v>
      </c>
      <c r="E175" s="6"/>
      <c r="F175" s="19"/>
      <c r="G175" s="19"/>
      <c r="H175" s="19"/>
      <c r="I175" s="43"/>
      <c r="J175" s="19"/>
      <c r="K175" s="19"/>
      <c r="L175" s="17"/>
      <c r="M175" s="18"/>
      <c r="N175" s="19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214</v>
      </c>
      <c r="B176" s="49"/>
      <c r="C176" s="6">
        <v>629</v>
      </c>
      <c r="D176" s="6" t="s">
        <v>2</v>
      </c>
      <c r="E176" s="6"/>
      <c r="F176" s="19"/>
      <c r="G176" s="19"/>
      <c r="H176" s="19"/>
      <c r="I176" s="43"/>
      <c r="J176" s="19"/>
      <c r="K176" s="19"/>
      <c r="L176" s="17"/>
      <c r="M176" s="18"/>
      <c r="N176" s="19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215</v>
      </c>
      <c r="B177" s="49"/>
      <c r="C177" s="6">
        <v>629</v>
      </c>
      <c r="D177" s="6" t="s">
        <v>2</v>
      </c>
      <c r="E177" s="6"/>
      <c r="F177" s="19"/>
      <c r="G177" s="19"/>
      <c r="H177" s="19"/>
      <c r="I177" s="43"/>
      <c r="J177" s="19"/>
      <c r="K177" s="19"/>
      <c r="L177" s="17"/>
      <c r="M177" s="18"/>
      <c r="N177" s="19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216</v>
      </c>
      <c r="B178" s="49"/>
      <c r="C178" s="6">
        <v>629</v>
      </c>
      <c r="D178" s="6" t="s">
        <v>2</v>
      </c>
      <c r="E178" s="6"/>
      <c r="F178" s="19"/>
      <c r="G178" s="19"/>
      <c r="H178" s="19"/>
      <c r="I178" s="43"/>
      <c r="J178" s="19"/>
      <c r="K178" s="19"/>
      <c r="L178" s="17"/>
      <c r="M178" s="18"/>
      <c r="N178" s="19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217</v>
      </c>
      <c r="B179" s="49"/>
      <c r="C179" s="6">
        <v>629</v>
      </c>
      <c r="D179" s="6" t="s">
        <v>2</v>
      </c>
      <c r="E179" s="6"/>
      <c r="F179" s="19"/>
      <c r="G179" s="19"/>
      <c r="H179" s="19"/>
      <c r="I179" s="43"/>
      <c r="J179" s="19"/>
      <c r="K179" s="19"/>
      <c r="L179" s="17"/>
      <c r="M179" s="18"/>
      <c r="N179" s="19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218</v>
      </c>
      <c r="B180" s="49"/>
      <c r="C180" s="6">
        <v>629</v>
      </c>
      <c r="D180" s="6" t="s">
        <v>2</v>
      </c>
      <c r="E180" s="6"/>
      <c r="F180" s="19"/>
      <c r="G180" s="19"/>
      <c r="H180" s="19"/>
      <c r="I180" s="43"/>
      <c r="J180" s="19"/>
      <c r="K180" s="19"/>
      <c r="L180" s="17"/>
      <c r="M180" s="18"/>
      <c r="N180" s="19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219</v>
      </c>
      <c r="B181" s="49"/>
      <c r="C181" s="6">
        <v>629</v>
      </c>
      <c r="D181" s="6" t="s">
        <v>2</v>
      </c>
      <c r="E181" s="6"/>
      <c r="F181" s="19"/>
      <c r="G181" s="19"/>
      <c r="H181" s="19"/>
      <c r="I181" s="43"/>
      <c r="J181" s="19"/>
      <c r="K181" s="19"/>
      <c r="L181" s="17"/>
      <c r="M181" s="18"/>
      <c r="N181" s="19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220</v>
      </c>
      <c r="B182" s="49"/>
      <c r="C182" s="6">
        <v>629</v>
      </c>
      <c r="D182" s="6" t="s">
        <v>2</v>
      </c>
      <c r="E182" s="6"/>
      <c r="F182" s="19"/>
      <c r="G182" s="19"/>
      <c r="H182" s="19"/>
      <c r="I182" s="43"/>
      <c r="J182" s="19"/>
      <c r="K182" s="19"/>
      <c r="L182" s="17"/>
      <c r="M182" s="18"/>
      <c r="N182" s="19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221</v>
      </c>
      <c r="B183" s="49"/>
      <c r="C183" s="6">
        <v>629</v>
      </c>
      <c r="D183" s="6" t="s">
        <v>2</v>
      </c>
      <c r="E183" s="6"/>
      <c r="F183" s="19"/>
      <c r="G183" s="19"/>
      <c r="H183" s="19"/>
      <c r="I183" s="43"/>
      <c r="J183" s="19"/>
      <c r="K183" s="19"/>
      <c r="L183" s="17"/>
      <c r="M183" s="18"/>
      <c r="N183" s="19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222</v>
      </c>
      <c r="B184" s="49"/>
      <c r="C184" s="6">
        <v>629</v>
      </c>
      <c r="D184" s="6" t="s">
        <v>2</v>
      </c>
      <c r="E184" s="6"/>
      <c r="F184" s="19"/>
      <c r="G184" s="19"/>
      <c r="H184" s="19"/>
      <c r="I184" s="43"/>
      <c r="J184" s="19"/>
      <c r="K184" s="19"/>
      <c r="L184" s="17"/>
      <c r="M184" s="18"/>
      <c r="N184" s="19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223</v>
      </c>
      <c r="B185" s="49"/>
      <c r="C185" s="6">
        <v>629</v>
      </c>
      <c r="D185" s="6" t="s">
        <v>2</v>
      </c>
      <c r="E185" s="6"/>
      <c r="F185" s="19"/>
      <c r="G185" s="19"/>
      <c r="H185" s="19"/>
      <c r="I185" s="43"/>
      <c r="J185" s="19"/>
      <c r="K185" s="19"/>
      <c r="L185" s="17"/>
      <c r="M185" s="18"/>
      <c r="N185" s="19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224</v>
      </c>
      <c r="B186" s="49"/>
      <c r="C186" s="6">
        <v>629</v>
      </c>
      <c r="D186" s="6" t="s">
        <v>2</v>
      </c>
      <c r="E186" s="6"/>
      <c r="F186" s="19"/>
      <c r="G186" s="19"/>
      <c r="H186" s="19"/>
      <c r="I186" s="43"/>
      <c r="J186" s="19"/>
      <c r="K186" s="19"/>
      <c r="L186" s="17"/>
      <c r="M186" s="18"/>
      <c r="N186" s="19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225</v>
      </c>
      <c r="B187" s="49"/>
      <c r="C187" s="6">
        <v>629</v>
      </c>
      <c r="D187" s="6" t="s">
        <v>2</v>
      </c>
      <c r="E187" s="6"/>
      <c r="F187" s="19"/>
      <c r="G187" s="19"/>
      <c r="H187" s="19"/>
      <c r="I187" s="43"/>
      <c r="J187" s="19"/>
      <c r="K187" s="19"/>
      <c r="L187" s="17"/>
      <c r="M187" s="18"/>
      <c r="N187" s="19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226</v>
      </c>
      <c r="B188" s="49"/>
      <c r="C188" s="6">
        <v>629</v>
      </c>
      <c r="D188" s="6" t="s">
        <v>2</v>
      </c>
      <c r="E188" s="6"/>
      <c r="F188" s="19"/>
      <c r="G188" s="19"/>
      <c r="H188" s="19"/>
      <c r="I188" s="43"/>
      <c r="J188" s="19"/>
      <c r="K188" s="19"/>
      <c r="L188" s="17"/>
      <c r="M188" s="18"/>
      <c r="N188" s="19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227</v>
      </c>
      <c r="B189" s="49"/>
      <c r="C189" s="6">
        <v>629</v>
      </c>
      <c r="D189" s="6" t="s">
        <v>2</v>
      </c>
      <c r="E189" s="6"/>
      <c r="F189" s="19"/>
      <c r="G189" s="19"/>
      <c r="H189" s="19"/>
      <c r="I189" s="43"/>
      <c r="J189" s="19"/>
      <c r="K189" s="19"/>
      <c r="L189" s="17"/>
      <c r="M189" s="18"/>
      <c r="N189" s="19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228</v>
      </c>
      <c r="B190" s="49"/>
      <c r="C190" s="6">
        <v>629</v>
      </c>
      <c r="D190" s="6" t="s">
        <v>2</v>
      </c>
      <c r="E190" s="6"/>
      <c r="F190" s="19"/>
      <c r="G190" s="19"/>
      <c r="H190" s="19"/>
      <c r="I190" s="43"/>
      <c r="J190" s="19"/>
      <c r="K190" s="19"/>
      <c r="L190" s="17"/>
      <c r="M190" s="18"/>
      <c r="N190" s="19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229</v>
      </c>
      <c r="B191" s="49"/>
      <c r="C191" s="6">
        <v>629</v>
      </c>
      <c r="D191" s="6" t="s">
        <v>2</v>
      </c>
      <c r="E191" s="6"/>
      <c r="F191" s="19"/>
      <c r="G191" s="19"/>
      <c r="H191" s="19"/>
      <c r="I191" s="43"/>
      <c r="J191" s="19"/>
      <c r="K191" s="19"/>
      <c r="L191" s="17"/>
      <c r="M191" s="18"/>
      <c r="N191" s="19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230</v>
      </c>
      <c r="B192" s="49"/>
      <c r="C192" s="6">
        <v>629</v>
      </c>
      <c r="D192" s="6" t="s">
        <v>2</v>
      </c>
      <c r="E192" s="6"/>
      <c r="F192" s="19"/>
      <c r="G192" s="19"/>
      <c r="H192" s="19"/>
      <c r="I192" s="43"/>
      <c r="J192" s="19"/>
      <c r="K192" s="19"/>
      <c r="L192" s="17"/>
      <c r="M192" s="18"/>
      <c r="N192" s="19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231</v>
      </c>
      <c r="B193" s="49"/>
      <c r="C193" s="6">
        <v>629</v>
      </c>
      <c r="D193" s="6" t="s">
        <v>2</v>
      </c>
      <c r="E193" s="6"/>
      <c r="F193" s="19"/>
      <c r="G193" s="19"/>
      <c r="H193" s="19"/>
      <c r="I193" s="43"/>
      <c r="J193" s="19"/>
      <c r="K193" s="19"/>
      <c r="L193" s="17"/>
      <c r="M193" s="18"/>
      <c r="N193" s="19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232</v>
      </c>
      <c r="B194" s="49"/>
      <c r="C194" s="6">
        <v>629</v>
      </c>
      <c r="D194" s="6" t="s">
        <v>2</v>
      </c>
      <c r="E194" s="6"/>
      <c r="F194" s="19"/>
      <c r="G194" s="19"/>
      <c r="H194" s="19"/>
      <c r="I194" s="43"/>
      <c r="J194" s="19"/>
      <c r="K194" s="19"/>
      <c r="L194" s="17"/>
      <c r="M194" s="18"/>
      <c r="N194" s="19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233</v>
      </c>
      <c r="B195" s="49"/>
      <c r="C195" s="6">
        <v>629</v>
      </c>
      <c r="D195" s="6" t="s">
        <v>2</v>
      </c>
      <c r="E195" s="6"/>
      <c r="F195" s="19"/>
      <c r="G195" s="19"/>
      <c r="H195" s="19"/>
      <c r="I195" s="43"/>
      <c r="J195" s="19"/>
      <c r="K195" s="19"/>
      <c r="L195" s="17"/>
      <c r="M195" s="18"/>
      <c r="N195" s="19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234</v>
      </c>
      <c r="B196" s="49"/>
      <c r="C196" s="6">
        <v>629</v>
      </c>
      <c r="D196" s="6" t="s">
        <v>2</v>
      </c>
      <c r="E196" s="6"/>
      <c r="F196" s="19"/>
      <c r="G196" s="19"/>
      <c r="H196" s="19"/>
      <c r="I196" s="43"/>
      <c r="J196" s="19"/>
      <c r="K196" s="19"/>
      <c r="L196" s="17"/>
      <c r="M196" s="18"/>
      <c r="N196" s="19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235</v>
      </c>
      <c r="B197" s="49"/>
      <c r="C197" s="6">
        <v>629</v>
      </c>
      <c r="D197" s="6" t="s">
        <v>2</v>
      </c>
      <c r="E197" s="6"/>
      <c r="F197" s="19"/>
      <c r="G197" s="19"/>
      <c r="H197" s="19"/>
      <c r="I197" s="43"/>
      <c r="J197" s="19"/>
      <c r="K197" s="19"/>
      <c r="L197" s="17"/>
      <c r="M197" s="18"/>
      <c r="N197" s="19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236</v>
      </c>
      <c r="B198" s="49"/>
      <c r="C198" s="6">
        <v>629</v>
      </c>
      <c r="D198" s="6" t="s">
        <v>2</v>
      </c>
      <c r="E198" s="6"/>
      <c r="F198" s="19"/>
      <c r="G198" s="19"/>
      <c r="H198" s="19"/>
      <c r="I198" s="43"/>
      <c r="J198" s="19"/>
      <c r="K198" s="19"/>
      <c r="L198" s="17"/>
      <c r="M198" s="18"/>
      <c r="N198" s="19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237</v>
      </c>
      <c r="B199" s="49"/>
      <c r="C199" s="6">
        <v>629</v>
      </c>
      <c r="D199" s="6" t="s">
        <v>2</v>
      </c>
      <c r="E199" s="6"/>
      <c r="F199" s="19"/>
      <c r="G199" s="19"/>
      <c r="H199" s="19"/>
      <c r="I199" s="43"/>
      <c r="J199" s="19"/>
      <c r="K199" s="19"/>
      <c r="L199" s="17"/>
      <c r="M199" s="18"/>
      <c r="N199" s="19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238</v>
      </c>
      <c r="B200" s="49"/>
      <c r="C200" s="6">
        <v>629</v>
      </c>
      <c r="D200" s="6" t="s">
        <v>2</v>
      </c>
      <c r="E200" s="7"/>
      <c r="F200" s="19"/>
      <c r="G200" s="19"/>
      <c r="H200" s="19"/>
      <c r="I200" s="43"/>
      <c r="J200" s="19"/>
      <c r="K200" s="19"/>
      <c r="L200" s="17"/>
      <c r="M200" s="18"/>
      <c r="N200" s="19"/>
      <c r="O200" s="7"/>
      <c r="P200" s="7"/>
      <c r="Q200" s="7"/>
      <c r="R200" s="7"/>
      <c r="S200" s="7"/>
      <c r="T200" s="7"/>
      <c r="U200" s="7"/>
      <c r="V200" s="42"/>
      <c r="W200" s="51"/>
      <c r="X200" s="10"/>
      <c r="Y200" s="10"/>
      <c r="Z200" s="10"/>
      <c r="AA200" s="10"/>
      <c r="AB200" s="10"/>
      <c r="AC200" s="11"/>
    </row>
    <row r="201" spans="1:29" ht="12.75" customHeight="1">
      <c r="A201" s="6">
        <v>239</v>
      </c>
      <c r="B201" s="49"/>
      <c r="C201" s="6">
        <v>629</v>
      </c>
      <c r="D201" s="6" t="s">
        <v>2</v>
      </c>
      <c r="E201" s="7"/>
      <c r="F201" s="19"/>
      <c r="G201" s="19"/>
      <c r="H201" s="19"/>
      <c r="I201" s="43"/>
      <c r="J201" s="19"/>
      <c r="K201" s="19"/>
      <c r="L201" s="17"/>
      <c r="M201" s="18"/>
      <c r="N201" s="19"/>
      <c r="O201" s="7"/>
      <c r="P201" s="7"/>
      <c r="Q201" s="7"/>
      <c r="R201" s="7"/>
      <c r="S201" s="7"/>
      <c r="T201" s="7"/>
      <c r="U201" s="7"/>
      <c r="V201" s="20"/>
      <c r="W201" s="10"/>
      <c r="X201" s="10"/>
      <c r="Y201" s="10"/>
      <c r="Z201" s="10"/>
      <c r="AA201" s="10"/>
      <c r="AB201" s="10"/>
      <c r="AC201" s="11"/>
    </row>
    <row r="202" spans="1:29" ht="12.75" customHeight="1">
      <c r="A202" s="6">
        <v>240</v>
      </c>
      <c r="B202" s="49"/>
      <c r="C202" s="6">
        <v>629</v>
      </c>
      <c r="D202" s="6" t="s">
        <v>2</v>
      </c>
      <c r="E202" s="7"/>
      <c r="F202" s="19"/>
      <c r="G202" s="19"/>
      <c r="H202" s="19"/>
      <c r="I202" s="43"/>
      <c r="J202" s="19"/>
      <c r="K202" s="19"/>
      <c r="L202" s="17"/>
      <c r="M202" s="18"/>
      <c r="N202" s="19"/>
      <c r="O202" s="7"/>
      <c r="P202" s="7"/>
      <c r="Q202" s="7"/>
      <c r="R202" s="7"/>
      <c r="S202" s="7"/>
      <c r="T202" s="7"/>
      <c r="U202" s="7"/>
      <c r="V202" s="20"/>
      <c r="W202" s="10"/>
      <c r="X202" s="10"/>
      <c r="Y202" s="10"/>
      <c r="Z202" s="10"/>
      <c r="AA202" s="10"/>
      <c r="AB202" s="10"/>
      <c r="AC202" s="11"/>
    </row>
    <row r="203" spans="1:29" ht="12.75" customHeight="1">
      <c r="A203" s="6">
        <v>241</v>
      </c>
      <c r="B203" s="7"/>
      <c r="C203" s="7"/>
      <c r="D203" s="7"/>
      <c r="E203" s="7"/>
      <c r="F203" s="19"/>
      <c r="G203" s="19"/>
      <c r="H203" s="19"/>
      <c r="I203" s="43"/>
      <c r="J203" s="19"/>
      <c r="K203" s="19"/>
      <c r="L203" s="19"/>
      <c r="M203" s="19"/>
      <c r="N203" s="19"/>
      <c r="O203" s="7"/>
      <c r="P203" s="7"/>
      <c r="Q203" s="7"/>
      <c r="R203" s="7"/>
      <c r="S203" s="7"/>
      <c r="T203" s="7"/>
      <c r="U203" s="7"/>
      <c r="V203" s="20"/>
      <c r="W203" s="10"/>
      <c r="X203" s="10"/>
      <c r="Y203" s="10"/>
      <c r="Z203" s="10"/>
      <c r="AA203" s="10"/>
      <c r="AB203" s="10"/>
      <c r="AC203" s="11"/>
    </row>
    <row r="204" spans="1:29" ht="12.75" customHeight="1">
      <c r="A204" s="52">
        <v>242</v>
      </c>
      <c r="B204" s="51"/>
      <c r="C204" s="51"/>
      <c r="D204" s="51"/>
      <c r="E204" s="51"/>
      <c r="F204" s="72"/>
      <c r="G204" s="72"/>
      <c r="H204" s="72"/>
      <c r="I204" s="72"/>
      <c r="J204" s="72"/>
      <c r="K204" s="72"/>
      <c r="L204" s="72"/>
      <c r="M204" s="72"/>
      <c r="N204" s="72"/>
      <c r="O204" s="51"/>
      <c r="P204" s="51"/>
      <c r="Q204" s="51"/>
      <c r="R204" s="51"/>
      <c r="S204" s="51"/>
      <c r="T204" s="51"/>
      <c r="U204" s="51"/>
      <c r="V204" s="1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243</v>
      </c>
      <c r="B205" s="20"/>
      <c r="C205" s="10"/>
      <c r="D205" s="10"/>
      <c r="E205" s="10"/>
      <c r="F205" s="73"/>
      <c r="G205" s="73"/>
      <c r="H205" s="73"/>
      <c r="I205" s="74"/>
      <c r="J205" s="73"/>
      <c r="K205" s="73"/>
      <c r="L205" s="73"/>
      <c r="M205" s="73"/>
      <c r="N205" s="73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54"/>
      <c r="AC205" s="11"/>
    </row>
    <row r="206" spans="1:28" ht="12.75" customHeight="1">
      <c r="A206" s="55"/>
      <c r="B206" s="11"/>
      <c r="C206" s="11"/>
      <c r="D206" s="11"/>
      <c r="E206" s="11"/>
      <c r="F206" s="75"/>
      <c r="G206" s="75"/>
      <c r="H206" s="75"/>
      <c r="I206" s="76"/>
      <c r="J206" s="75"/>
      <c r="K206" s="75"/>
      <c r="L206" s="75"/>
      <c r="M206" s="75"/>
      <c r="N206" s="7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8"/>
  <sheetViews>
    <sheetView zoomScalePageLayoutView="0" workbookViewId="0" topLeftCell="A1">
      <pane ySplit="1" topLeftCell="BM70" activePane="bottomLeft" state="frozen"/>
      <selection pane="topLeft" activeCell="A1" sqref="A1"/>
      <selection pane="bottomLeft" activeCell="R110" sqref="R110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7" width="5.421875" style="0" customWidth="1"/>
    <col min="8" max="8" width="32.57421875" style="0" customWidth="1"/>
    <col min="9" max="9" width="3.421875" style="0" customWidth="1"/>
    <col min="10" max="10" width="3.7109375" style="0" customWidth="1"/>
    <col min="11" max="11" width="3.140625" style="0" customWidth="1"/>
    <col min="12" max="13" width="5.421875" style="0" customWidth="1"/>
    <col min="14" max="14" width="17.28125" style="0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3" t="s">
        <v>59</v>
      </c>
      <c r="G1" s="1" t="s">
        <v>134</v>
      </c>
      <c r="H1" s="1" t="s">
        <v>52</v>
      </c>
      <c r="I1" s="4" t="s">
        <v>213</v>
      </c>
      <c r="J1" s="1" t="s">
        <v>241</v>
      </c>
      <c r="K1" s="1"/>
      <c r="L1" s="3">
        <v>42</v>
      </c>
      <c r="M1" s="3" t="s">
        <v>101</v>
      </c>
      <c r="N1" s="1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7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SUM(K2:K20)</f>
        <v>14</v>
      </c>
      <c r="R11" s="16" t="s">
        <v>7</v>
      </c>
      <c r="S11" s="16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4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7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22</v>
      </c>
      <c r="B14" s="12"/>
      <c r="C14" s="6">
        <v>629</v>
      </c>
      <c r="D14" s="6" t="s">
        <v>2</v>
      </c>
      <c r="E14" s="6"/>
      <c r="F14" s="7"/>
      <c r="G14" s="22" t="s">
        <v>184</v>
      </c>
      <c r="H14" s="22" t="s">
        <v>72</v>
      </c>
      <c r="I14" s="28">
        <v>7</v>
      </c>
      <c r="J14" s="29" t="s">
        <v>108</v>
      </c>
      <c r="K14" s="16">
        <v>1</v>
      </c>
      <c r="L14" s="27"/>
      <c r="M14" s="2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23</v>
      </c>
      <c r="B15" s="12"/>
      <c r="C15" s="6">
        <v>629</v>
      </c>
      <c r="D15" s="6" t="s">
        <v>2</v>
      </c>
      <c r="E15" s="6"/>
      <c r="F15" s="7"/>
      <c r="G15" s="25" t="s">
        <v>205</v>
      </c>
      <c r="H15" s="25" t="s">
        <v>123</v>
      </c>
      <c r="I15" s="28">
        <v>7</v>
      </c>
      <c r="J15" s="29" t="s">
        <v>108</v>
      </c>
      <c r="K15" s="16">
        <v>1</v>
      </c>
      <c r="L15" s="27"/>
      <c r="M15" s="2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23</v>
      </c>
      <c r="B16" s="12"/>
      <c r="C16" s="6">
        <v>629</v>
      </c>
      <c r="D16" s="6" t="s">
        <v>2</v>
      </c>
      <c r="E16" s="6"/>
      <c r="F16" s="6"/>
      <c r="G16" s="6"/>
      <c r="I16" s="6"/>
      <c r="J16" s="6"/>
      <c r="K16" s="6"/>
      <c r="L16" s="17"/>
      <c r="M16" s="18"/>
      <c r="N16" s="30" t="s">
        <v>75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23</v>
      </c>
      <c r="B17" s="12"/>
      <c r="C17" s="6">
        <v>629</v>
      </c>
      <c r="D17" s="6" t="s">
        <v>2</v>
      </c>
      <c r="E17" s="6"/>
      <c r="F17" s="6"/>
      <c r="G17" s="6"/>
      <c r="H17" s="6"/>
      <c r="I17" s="6"/>
      <c r="J17" s="6"/>
      <c r="K17" s="6"/>
      <c r="L17" s="17"/>
      <c r="M17" s="18"/>
      <c r="N17" s="3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23</v>
      </c>
      <c r="B18" s="12"/>
      <c r="C18" s="6">
        <v>629</v>
      </c>
      <c r="D18" s="6" t="s">
        <v>2</v>
      </c>
      <c r="E18" s="6"/>
      <c r="F18" s="6"/>
      <c r="G18" s="6"/>
      <c r="H18" s="6"/>
      <c r="I18" s="6"/>
      <c r="J18" s="6"/>
      <c r="K18" s="6"/>
      <c r="L18" s="17"/>
      <c r="M18" s="18"/>
      <c r="N18" s="3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23</v>
      </c>
      <c r="B19" s="12"/>
      <c r="C19" s="6">
        <v>629</v>
      </c>
      <c r="D19" s="6" t="s">
        <v>2</v>
      </c>
      <c r="E19" s="6"/>
      <c r="F19" s="21" t="s">
        <v>211</v>
      </c>
      <c r="G19" s="21" t="s">
        <v>174</v>
      </c>
      <c r="H19" s="21" t="s">
        <v>135</v>
      </c>
      <c r="I19" s="14" t="s">
        <v>165</v>
      </c>
      <c r="J19" s="15" t="s">
        <v>167</v>
      </c>
      <c r="K19" s="6"/>
      <c r="L19" s="17"/>
      <c r="M19" s="18"/>
      <c r="N19" s="6"/>
      <c r="O19" s="7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23</v>
      </c>
      <c r="B20" s="12"/>
      <c r="C20" s="6">
        <v>629</v>
      </c>
      <c r="D20" s="6" t="s">
        <v>2</v>
      </c>
      <c r="E20" s="6"/>
      <c r="F20" s="25" t="s">
        <v>133</v>
      </c>
      <c r="G20" s="25" t="s">
        <v>205</v>
      </c>
      <c r="H20" s="25" t="s">
        <v>24</v>
      </c>
      <c r="I20" s="14" t="s">
        <v>165</v>
      </c>
      <c r="J20" s="15" t="s">
        <v>156</v>
      </c>
      <c r="K20" s="7"/>
      <c r="L20" s="17"/>
      <c r="M20" s="18"/>
      <c r="N20" s="6"/>
      <c r="O20" s="7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23</v>
      </c>
      <c r="B21" s="12"/>
      <c r="C21" s="6">
        <v>629</v>
      </c>
      <c r="D21" s="6" t="s">
        <v>2</v>
      </c>
      <c r="E21" s="6"/>
      <c r="F21" s="24" t="s">
        <v>32</v>
      </c>
      <c r="G21" s="24" t="s">
        <v>147</v>
      </c>
      <c r="H21" s="24" t="s">
        <v>82</v>
      </c>
      <c r="I21" s="14" t="s">
        <v>165</v>
      </c>
      <c r="J21" s="15" t="s">
        <v>163</v>
      </c>
      <c r="K21" s="16">
        <v>1</v>
      </c>
      <c r="L21" s="17"/>
      <c r="M21" s="18"/>
      <c r="N21" s="6"/>
      <c r="O21" s="7"/>
      <c r="P21" s="19"/>
      <c r="Q21" s="19"/>
      <c r="R21" s="16"/>
      <c r="X21" s="19"/>
      <c r="Y21" s="20"/>
      <c r="Z21" s="10"/>
      <c r="AA21" s="10"/>
      <c r="AB21" s="10"/>
      <c r="AC21" s="11"/>
    </row>
    <row r="22" spans="1:29" ht="12.75" customHeight="1">
      <c r="A22" s="6">
        <v>28</v>
      </c>
      <c r="B22" s="12"/>
      <c r="C22" s="6">
        <v>629</v>
      </c>
      <c r="D22" s="6" t="s">
        <v>2</v>
      </c>
      <c r="E22" s="6"/>
      <c r="F22" s="32" t="s">
        <v>194</v>
      </c>
      <c r="G22" s="32" t="s">
        <v>34</v>
      </c>
      <c r="H22" s="32" t="s">
        <v>234</v>
      </c>
      <c r="I22" s="14" t="s">
        <v>165</v>
      </c>
      <c r="J22" s="15" t="s">
        <v>164</v>
      </c>
      <c r="K22" s="16">
        <v>1</v>
      </c>
      <c r="L22" s="17"/>
      <c r="M22" s="18"/>
      <c r="N22" s="6"/>
      <c r="O22" s="7"/>
      <c r="P22" s="19"/>
      <c r="Q22" s="19"/>
      <c r="R22" s="16"/>
      <c r="X22" s="19"/>
      <c r="Y22" s="20"/>
      <c r="Z22" s="10"/>
      <c r="AA22" s="10"/>
      <c r="AB22" s="10"/>
      <c r="AC22" s="11"/>
    </row>
    <row r="23" spans="1:29" ht="12.75" customHeight="1">
      <c r="A23" s="6">
        <v>29</v>
      </c>
      <c r="B23" s="12"/>
      <c r="C23" s="6">
        <v>629</v>
      </c>
      <c r="D23" s="6" t="s">
        <v>2</v>
      </c>
      <c r="E23" s="6"/>
      <c r="F23" s="33" t="s">
        <v>144</v>
      </c>
      <c r="G23" s="33" t="s">
        <v>197</v>
      </c>
      <c r="H23" s="33" t="s">
        <v>237</v>
      </c>
      <c r="I23" s="14" t="s">
        <v>165</v>
      </c>
      <c r="J23" s="15" t="s">
        <v>168</v>
      </c>
      <c r="K23" s="16">
        <v>1</v>
      </c>
      <c r="L23" s="17"/>
      <c r="M23" s="18"/>
      <c r="N23" s="6"/>
      <c r="O23" s="7"/>
      <c r="P23" s="19"/>
      <c r="Q23" s="19"/>
      <c r="R23" s="16"/>
      <c r="X23" s="19"/>
      <c r="Y23" s="20"/>
      <c r="Z23" s="10"/>
      <c r="AA23" s="10"/>
      <c r="AB23" s="10"/>
      <c r="AC23" s="11"/>
    </row>
    <row r="24" spans="1:29" ht="12.75" customHeight="1">
      <c r="A24" s="6">
        <v>30</v>
      </c>
      <c r="B24" s="12"/>
      <c r="C24" s="6">
        <v>629</v>
      </c>
      <c r="D24" s="6" t="s">
        <v>2</v>
      </c>
      <c r="E24" s="6"/>
      <c r="F24" s="33" t="s">
        <v>233</v>
      </c>
      <c r="G24" s="33" t="s">
        <v>197</v>
      </c>
      <c r="H24" s="33" t="s">
        <v>0</v>
      </c>
      <c r="I24" s="14" t="s">
        <v>165</v>
      </c>
      <c r="J24" s="15" t="s">
        <v>163</v>
      </c>
      <c r="K24" s="16">
        <v>1</v>
      </c>
      <c r="L24" s="17"/>
      <c r="M24" s="18"/>
      <c r="N24" s="6"/>
      <c r="O24" s="7"/>
      <c r="P24" s="19"/>
      <c r="Q24" s="19"/>
      <c r="R24" s="16"/>
      <c r="X24" s="19"/>
      <c r="Y24" s="20"/>
      <c r="Z24" s="10"/>
      <c r="AA24" s="10"/>
      <c r="AB24" s="10"/>
      <c r="AC24" s="11"/>
    </row>
    <row r="25" spans="1:29" ht="12.75" customHeight="1">
      <c r="A25" s="6">
        <v>31</v>
      </c>
      <c r="B25" s="12"/>
      <c r="C25" s="6">
        <v>629</v>
      </c>
      <c r="D25" s="6" t="s">
        <v>2</v>
      </c>
      <c r="E25" s="6"/>
      <c r="F25" s="7"/>
      <c r="G25" s="34" t="s">
        <v>174</v>
      </c>
      <c r="H25" s="21" t="s">
        <v>333</v>
      </c>
      <c r="I25" s="14" t="s">
        <v>165</v>
      </c>
      <c r="J25" s="15" t="s">
        <v>156</v>
      </c>
      <c r="K25" s="16">
        <v>1</v>
      </c>
      <c r="L25" s="17"/>
      <c r="M25" s="18"/>
      <c r="N25" s="6"/>
      <c r="O25" s="7"/>
      <c r="P25" s="19"/>
      <c r="Q25" s="19"/>
      <c r="R25" s="16"/>
      <c r="X25" s="19"/>
      <c r="Y25" s="20"/>
      <c r="Z25" s="10"/>
      <c r="AA25" s="10"/>
      <c r="AB25" s="10"/>
      <c r="AC25" s="11"/>
    </row>
    <row r="26" spans="1:29" ht="12.75" customHeight="1">
      <c r="A26" s="6">
        <v>32</v>
      </c>
      <c r="B26" s="12"/>
      <c r="C26" s="6">
        <v>629</v>
      </c>
      <c r="D26" s="6" t="s">
        <v>2</v>
      </c>
      <c r="E26" s="6"/>
      <c r="F26" s="24" t="s">
        <v>85</v>
      </c>
      <c r="G26" s="24" t="s">
        <v>196</v>
      </c>
      <c r="H26" s="24" t="s">
        <v>39</v>
      </c>
      <c r="I26" s="14" t="s">
        <v>165</v>
      </c>
      <c r="J26" s="15" t="s">
        <v>156</v>
      </c>
      <c r="K26" s="16">
        <v>1</v>
      </c>
      <c r="L26" s="17"/>
      <c r="M26" s="18"/>
      <c r="N26" s="7"/>
      <c r="O26" s="19"/>
      <c r="P26" s="19"/>
      <c r="Q26" s="19"/>
      <c r="R26" s="19"/>
      <c r="X26" s="19"/>
      <c r="Y26" s="20"/>
      <c r="Z26" s="10"/>
      <c r="AA26" s="10"/>
      <c r="AB26" s="10"/>
      <c r="AC26" s="11"/>
    </row>
    <row r="27" spans="1:29" ht="12.75" customHeight="1">
      <c r="A27" s="6">
        <v>33</v>
      </c>
      <c r="B27" s="12"/>
      <c r="C27" s="6">
        <v>629</v>
      </c>
      <c r="D27" s="6" t="s">
        <v>2</v>
      </c>
      <c r="E27" s="6"/>
      <c r="F27" s="6"/>
      <c r="G27" s="34" t="s">
        <v>174</v>
      </c>
      <c r="H27" s="21" t="s">
        <v>139</v>
      </c>
      <c r="I27" s="14" t="s">
        <v>165</v>
      </c>
      <c r="J27" s="15" t="s">
        <v>331</v>
      </c>
      <c r="K27" s="16">
        <v>1</v>
      </c>
      <c r="L27" s="17"/>
      <c r="M27" s="18"/>
      <c r="N27" s="7"/>
      <c r="O27" s="19"/>
      <c r="P27" s="19"/>
      <c r="Q27" s="19"/>
      <c r="R27" s="16"/>
      <c r="X27" s="19"/>
      <c r="Y27" s="20"/>
      <c r="Z27" s="10"/>
      <c r="AA27" s="10"/>
      <c r="AB27" s="10"/>
      <c r="AC27" s="11"/>
    </row>
    <row r="28" spans="1:29" ht="12.75" customHeight="1">
      <c r="A28" s="6">
        <v>34</v>
      </c>
      <c r="B28" s="12"/>
      <c r="C28" s="6">
        <v>629</v>
      </c>
      <c r="D28" s="6" t="s">
        <v>2</v>
      </c>
      <c r="E28" s="6"/>
      <c r="F28" s="7"/>
      <c r="G28" s="34" t="s">
        <v>174</v>
      </c>
      <c r="H28" s="21" t="s">
        <v>227</v>
      </c>
      <c r="I28" s="14" t="s">
        <v>165</v>
      </c>
      <c r="J28" s="15" t="s">
        <v>155</v>
      </c>
      <c r="K28" s="16">
        <v>1</v>
      </c>
      <c r="L28" s="17"/>
      <c r="M28" s="18"/>
      <c r="N28" s="7"/>
      <c r="O28" s="19"/>
      <c r="P28" s="19"/>
      <c r="Q28" s="16"/>
      <c r="R28" s="19"/>
      <c r="X28" s="19"/>
      <c r="Y28" s="20"/>
      <c r="Z28" s="10"/>
      <c r="AA28" s="10"/>
      <c r="AB28" s="10"/>
      <c r="AC28" s="11"/>
    </row>
    <row r="29" spans="1:29" ht="12.75" customHeight="1">
      <c r="A29" s="6">
        <v>35</v>
      </c>
      <c r="B29" s="12"/>
      <c r="C29" s="6">
        <v>629</v>
      </c>
      <c r="D29" s="6" t="s">
        <v>2</v>
      </c>
      <c r="E29" s="6"/>
      <c r="F29" s="21" t="s">
        <v>210</v>
      </c>
      <c r="G29" s="34" t="s">
        <v>174</v>
      </c>
      <c r="H29" s="21" t="s">
        <v>322</v>
      </c>
      <c r="I29" s="14" t="s">
        <v>165</v>
      </c>
      <c r="J29" s="15" t="s">
        <v>163</v>
      </c>
      <c r="K29" s="16">
        <v>1</v>
      </c>
      <c r="L29" s="17"/>
      <c r="M29" s="18"/>
      <c r="N29" s="7"/>
      <c r="O29" s="19"/>
      <c r="P29" s="19"/>
      <c r="Q29" s="19"/>
      <c r="R29" s="19"/>
      <c r="X29" s="19"/>
      <c r="Y29" s="20"/>
      <c r="Z29" s="10"/>
      <c r="AA29" s="10"/>
      <c r="AB29" s="10"/>
      <c r="AC29" s="11"/>
    </row>
    <row r="30" spans="1:29" ht="12.75" customHeight="1">
      <c r="A30" s="6">
        <v>36</v>
      </c>
      <c r="B30" s="12"/>
      <c r="C30" s="6">
        <v>629</v>
      </c>
      <c r="D30" s="6" t="s">
        <v>2</v>
      </c>
      <c r="E30" s="6"/>
      <c r="F30" s="21" t="s">
        <v>48</v>
      </c>
      <c r="G30" s="21" t="s">
        <v>174</v>
      </c>
      <c r="H30" s="21" t="s">
        <v>226</v>
      </c>
      <c r="I30" s="14" t="s">
        <v>165</v>
      </c>
      <c r="J30" s="15" t="s">
        <v>168</v>
      </c>
      <c r="K30" s="16">
        <v>1</v>
      </c>
      <c r="L30" s="17"/>
      <c r="M30" s="18"/>
      <c r="N30" s="7"/>
      <c r="O30" s="19"/>
      <c r="P30" s="19"/>
      <c r="Q30" s="19"/>
      <c r="R30" s="19"/>
      <c r="X30" s="19"/>
      <c r="Y30" s="20"/>
      <c r="Z30" s="10"/>
      <c r="AA30" s="10"/>
      <c r="AB30" s="10"/>
      <c r="AC30" s="11"/>
    </row>
    <row r="31" spans="1:29" ht="12.75" customHeight="1">
      <c r="A31" s="6">
        <v>37</v>
      </c>
      <c r="B31" s="12"/>
      <c r="C31" s="6">
        <v>629</v>
      </c>
      <c r="D31" s="6" t="s">
        <v>2</v>
      </c>
      <c r="E31" s="6"/>
      <c r="F31" s="21" t="s">
        <v>221</v>
      </c>
      <c r="G31" s="21" t="s">
        <v>174</v>
      </c>
      <c r="H31" s="21" t="s">
        <v>6</v>
      </c>
      <c r="I31" s="14" t="s">
        <v>165</v>
      </c>
      <c r="J31" s="15" t="s">
        <v>166</v>
      </c>
      <c r="K31" s="16">
        <v>1</v>
      </c>
      <c r="L31" s="17"/>
      <c r="M31" s="18"/>
      <c r="N31" s="7"/>
      <c r="O31" s="19"/>
      <c r="P31" s="19"/>
      <c r="Q31" s="19"/>
      <c r="R31" s="16"/>
      <c r="X31" s="19"/>
      <c r="Y31" s="20"/>
      <c r="Z31" s="10"/>
      <c r="AA31" s="10"/>
      <c r="AB31" s="10"/>
      <c r="AC31" s="11"/>
    </row>
    <row r="32" spans="1:29" ht="12.75" customHeight="1">
      <c r="A32" s="6">
        <v>38</v>
      </c>
      <c r="B32" s="12"/>
      <c r="C32" s="6">
        <v>629</v>
      </c>
      <c r="D32" s="6" t="s">
        <v>2</v>
      </c>
      <c r="E32" s="6"/>
      <c r="F32" s="21" t="s">
        <v>152</v>
      </c>
      <c r="G32" s="21" t="s">
        <v>174</v>
      </c>
      <c r="H32" s="21" t="s">
        <v>328</v>
      </c>
      <c r="I32" s="14" t="s">
        <v>165</v>
      </c>
      <c r="J32" s="15" t="s">
        <v>161</v>
      </c>
      <c r="K32" s="16">
        <v>1</v>
      </c>
      <c r="L32" s="17"/>
      <c r="M32" s="18"/>
      <c r="N32" s="7"/>
      <c r="O32" s="19"/>
      <c r="P32" s="19"/>
      <c r="Q32" s="19"/>
      <c r="R32" s="19"/>
      <c r="X32" s="19"/>
      <c r="Y32" s="8"/>
      <c r="Z32" s="10"/>
      <c r="AA32" s="10"/>
      <c r="AB32" s="10"/>
      <c r="AC32" s="11"/>
    </row>
    <row r="33" spans="1:29" ht="12.75" customHeight="1">
      <c r="A33" s="6">
        <v>39</v>
      </c>
      <c r="B33" s="12"/>
      <c r="C33" s="6">
        <v>629</v>
      </c>
      <c r="D33" s="6" t="s">
        <v>2</v>
      </c>
      <c r="E33" s="6"/>
      <c r="F33" s="24" t="s">
        <v>179</v>
      </c>
      <c r="G33" s="24" t="s">
        <v>196</v>
      </c>
      <c r="H33" s="24" t="s">
        <v>22</v>
      </c>
      <c r="I33" s="14" t="s">
        <v>165</v>
      </c>
      <c r="J33" s="15" t="s">
        <v>168</v>
      </c>
      <c r="K33" s="16">
        <v>1</v>
      </c>
      <c r="L33" s="17"/>
      <c r="M33" s="18"/>
      <c r="N33" s="7"/>
      <c r="O33" s="19"/>
      <c r="P33" s="19"/>
      <c r="Q33" s="19">
        <f>SUM(K21:K42)</f>
        <v>16</v>
      </c>
      <c r="R33" s="16" t="s">
        <v>10</v>
      </c>
      <c r="X33" s="19"/>
      <c r="Y33" s="7"/>
      <c r="Z33" s="20"/>
      <c r="AA33" s="10"/>
      <c r="AB33" s="10"/>
      <c r="AC33" s="11"/>
    </row>
    <row r="34" spans="1:29" ht="12.75" customHeight="1">
      <c r="A34" s="6">
        <v>40</v>
      </c>
      <c r="B34" s="12"/>
      <c r="C34" s="6">
        <v>629</v>
      </c>
      <c r="D34" s="6" t="s">
        <v>2</v>
      </c>
      <c r="E34" s="6"/>
      <c r="F34" s="25" t="s">
        <v>247</v>
      </c>
      <c r="G34" s="25" t="s">
        <v>205</v>
      </c>
      <c r="H34" s="25" t="s">
        <v>222</v>
      </c>
      <c r="I34" s="14" t="s">
        <v>165</v>
      </c>
      <c r="J34" s="15" t="s">
        <v>155</v>
      </c>
      <c r="K34" s="16">
        <v>1</v>
      </c>
      <c r="L34" s="17"/>
      <c r="M34" s="18"/>
      <c r="N34" s="7"/>
      <c r="O34" s="19"/>
      <c r="P34" s="19"/>
      <c r="Q34" s="19">
        <f>Q33-15</f>
        <v>1</v>
      </c>
      <c r="R34" s="19" t="s">
        <v>40</v>
      </c>
      <c r="X34" s="19"/>
      <c r="Y34" s="7"/>
      <c r="Z34" s="20"/>
      <c r="AA34" s="10"/>
      <c r="AB34" s="10"/>
      <c r="AC34" s="11"/>
    </row>
    <row r="35" spans="1:29" ht="12.75" customHeight="1">
      <c r="A35" s="6">
        <v>41</v>
      </c>
      <c r="B35" s="12"/>
      <c r="C35" s="6">
        <v>629</v>
      </c>
      <c r="D35" s="6" t="s">
        <v>2</v>
      </c>
      <c r="E35" s="6"/>
      <c r="F35" s="24" t="s">
        <v>60</v>
      </c>
      <c r="G35" s="35"/>
      <c r="H35" s="36" t="s">
        <v>246</v>
      </c>
      <c r="I35" s="14" t="s">
        <v>165</v>
      </c>
      <c r="J35" s="15" t="s">
        <v>159</v>
      </c>
      <c r="K35" s="16" t="s">
        <v>257</v>
      </c>
      <c r="L35" s="17"/>
      <c r="M35" s="18"/>
      <c r="O35" s="19"/>
      <c r="P35" s="19"/>
      <c r="Q35" s="37"/>
      <c r="R35" s="37"/>
      <c r="X35" s="19"/>
      <c r="Y35" s="7"/>
      <c r="Z35" s="20"/>
      <c r="AA35" s="10"/>
      <c r="AB35" s="10"/>
      <c r="AC35" s="11"/>
    </row>
    <row r="36" spans="1:29" ht="12.75" customHeight="1">
      <c r="A36" s="6">
        <v>48</v>
      </c>
      <c r="B36" s="12"/>
      <c r="C36" s="6">
        <v>629</v>
      </c>
      <c r="D36" s="6" t="s">
        <v>2</v>
      </c>
      <c r="E36" s="6"/>
      <c r="F36" s="7"/>
      <c r="G36" s="34" t="s">
        <v>174</v>
      </c>
      <c r="H36" s="21" t="s">
        <v>36</v>
      </c>
      <c r="I36" s="28">
        <v>8</v>
      </c>
      <c r="J36" s="29" t="s">
        <v>108</v>
      </c>
      <c r="K36" s="16">
        <v>1</v>
      </c>
      <c r="L36" s="38"/>
      <c r="M36" s="39"/>
      <c r="N36" s="19"/>
      <c r="O36" s="19"/>
      <c r="P36" s="19"/>
      <c r="Q36" s="19"/>
      <c r="R36" s="19"/>
      <c r="X36" s="19"/>
      <c r="Y36" s="7"/>
      <c r="Z36" s="20"/>
      <c r="AA36" s="10"/>
      <c r="AB36" s="10"/>
      <c r="AC36" s="11"/>
    </row>
    <row r="37" spans="1:29" ht="12.75" customHeight="1">
      <c r="A37" s="6">
        <v>49</v>
      </c>
      <c r="B37" s="12"/>
      <c r="C37" s="6">
        <v>629</v>
      </c>
      <c r="D37" s="6" t="s">
        <v>2</v>
      </c>
      <c r="E37" s="6"/>
      <c r="F37" s="7"/>
      <c r="G37" s="33" t="s">
        <v>197</v>
      </c>
      <c r="H37" s="33" t="s">
        <v>336</v>
      </c>
      <c r="I37" s="28">
        <v>8</v>
      </c>
      <c r="J37" s="29" t="s">
        <v>108</v>
      </c>
      <c r="K37" s="16">
        <v>1</v>
      </c>
      <c r="L37" s="40"/>
      <c r="M37" s="41"/>
      <c r="N37" s="19"/>
      <c r="O37" s="19"/>
      <c r="P37" s="19"/>
      <c r="Q37" s="19"/>
      <c r="R37" s="19"/>
      <c r="X37" s="19"/>
      <c r="Y37" s="7"/>
      <c r="Z37" s="20"/>
      <c r="AA37" s="10"/>
      <c r="AB37" s="10"/>
      <c r="AC37" s="11"/>
    </row>
    <row r="38" spans="1:29" ht="12.75" customHeight="1">
      <c r="A38" s="6">
        <v>60</v>
      </c>
      <c r="B38" s="12"/>
      <c r="C38" s="6">
        <v>629</v>
      </c>
      <c r="D38" s="6" t="s">
        <v>2</v>
      </c>
      <c r="E38" s="7"/>
      <c r="F38" s="19"/>
      <c r="G38" s="19"/>
      <c r="H38" s="19"/>
      <c r="I38" s="19"/>
      <c r="J38" s="19"/>
      <c r="K38" s="19"/>
      <c r="L38" s="17"/>
      <c r="M38" s="18"/>
      <c r="N38" s="19"/>
      <c r="O38" s="19"/>
      <c r="P38" s="19"/>
      <c r="Q38" s="16"/>
      <c r="R38" s="19"/>
      <c r="X38" s="19"/>
      <c r="Y38" s="20"/>
      <c r="Z38" s="10"/>
      <c r="AA38" s="10"/>
      <c r="AB38" s="10"/>
      <c r="AC38" s="11"/>
    </row>
    <row r="39" spans="1:29" ht="12.75" customHeight="1">
      <c r="A39" s="6">
        <v>61</v>
      </c>
      <c r="B39" s="12"/>
      <c r="C39" s="6">
        <v>629</v>
      </c>
      <c r="D39" s="6" t="s">
        <v>2</v>
      </c>
      <c r="E39" s="7"/>
      <c r="F39" s="7"/>
      <c r="G39" s="7"/>
      <c r="H39" s="7"/>
      <c r="I39" s="7"/>
      <c r="J39" s="7"/>
      <c r="K39" s="7"/>
      <c r="L39" s="17"/>
      <c r="M39" s="18"/>
      <c r="N39" s="7"/>
      <c r="O39" s="19"/>
      <c r="P39" s="19"/>
      <c r="Q39" s="16"/>
      <c r="R39" s="19"/>
      <c r="X39" s="19"/>
      <c r="Y39" s="20"/>
      <c r="Z39" s="10"/>
      <c r="AA39" s="10"/>
      <c r="AB39" s="10"/>
      <c r="AC39" s="11"/>
    </row>
    <row r="40" spans="1:29" ht="12.75" customHeight="1">
      <c r="A40" s="6">
        <v>61</v>
      </c>
      <c r="B40" s="12"/>
      <c r="C40" s="6">
        <v>629</v>
      </c>
      <c r="D40" s="6" t="s">
        <v>2</v>
      </c>
      <c r="E40" s="7"/>
      <c r="F40" s="7"/>
      <c r="G40" s="7"/>
      <c r="H40" s="7"/>
      <c r="I40" s="7"/>
      <c r="J40" s="7"/>
      <c r="K40" s="7"/>
      <c r="L40" s="17"/>
      <c r="M40" s="18"/>
      <c r="N40" s="7"/>
      <c r="O40" s="19"/>
      <c r="P40" s="19"/>
      <c r="Q40" s="16"/>
      <c r="R40" s="19"/>
      <c r="X40" s="19"/>
      <c r="Y40" s="20"/>
      <c r="Z40" s="10"/>
      <c r="AA40" s="10"/>
      <c r="AB40" s="10"/>
      <c r="AC40" s="11"/>
    </row>
    <row r="41" spans="1:29" ht="12.75" customHeight="1">
      <c r="A41" s="6">
        <v>61</v>
      </c>
      <c r="B41" s="12"/>
      <c r="C41" s="6">
        <v>629</v>
      </c>
      <c r="D41" s="6" t="s">
        <v>2</v>
      </c>
      <c r="E41" s="7"/>
      <c r="F41" s="7"/>
      <c r="G41" s="7"/>
      <c r="H41" s="7"/>
      <c r="I41" s="7"/>
      <c r="J41" s="7"/>
      <c r="K41" s="7"/>
      <c r="L41" s="17"/>
      <c r="M41" s="18"/>
      <c r="N41" s="7"/>
      <c r="O41" s="19"/>
      <c r="P41" s="19"/>
      <c r="Q41" s="16"/>
      <c r="R41" s="19"/>
      <c r="X41" s="19"/>
      <c r="Y41" s="20"/>
      <c r="Z41" s="10"/>
      <c r="AA41" s="10"/>
      <c r="AB41" s="10"/>
      <c r="AC41" s="11"/>
    </row>
    <row r="42" spans="1:29" ht="12.75" customHeight="1">
      <c r="A42" s="6">
        <v>61</v>
      </c>
      <c r="B42" s="12"/>
      <c r="C42" s="6">
        <v>629</v>
      </c>
      <c r="D42" s="6" t="s">
        <v>2</v>
      </c>
      <c r="E42" s="6"/>
      <c r="F42" s="7"/>
      <c r="G42" s="19"/>
      <c r="H42" s="19"/>
      <c r="I42" s="43"/>
      <c r="J42" s="19"/>
      <c r="K42" s="19"/>
      <c r="L42" s="17"/>
      <c r="M42" s="18"/>
      <c r="N42" s="30" t="s">
        <v>75</v>
      </c>
      <c r="O42" s="7"/>
      <c r="P42" s="7"/>
      <c r="Q42" s="19"/>
      <c r="R42" s="19"/>
      <c r="X42" s="19"/>
      <c r="Y42" s="20"/>
      <c r="Z42" s="10"/>
      <c r="AA42" s="10"/>
      <c r="AB42" s="10"/>
      <c r="AC42" s="11"/>
    </row>
    <row r="43" spans="1:29" ht="12.75" customHeight="1">
      <c r="A43" s="6">
        <v>63</v>
      </c>
      <c r="B43" s="12"/>
      <c r="C43" s="6">
        <v>629</v>
      </c>
      <c r="D43" s="6" t="s">
        <v>2</v>
      </c>
      <c r="E43" s="6"/>
      <c r="F43" s="21" t="s">
        <v>224</v>
      </c>
      <c r="G43" s="18" t="s">
        <v>184</v>
      </c>
      <c r="H43" s="22" t="s">
        <v>23</v>
      </c>
      <c r="I43" s="14" t="s">
        <v>128</v>
      </c>
      <c r="J43" s="15" t="s">
        <v>156</v>
      </c>
      <c r="K43" s="16">
        <v>1</v>
      </c>
      <c r="L43" s="17"/>
      <c r="M43" s="18"/>
      <c r="N43" s="19"/>
      <c r="O43" s="19"/>
      <c r="P43" s="19"/>
      <c r="Q43" s="19"/>
      <c r="R43" s="19"/>
      <c r="X43" s="19"/>
      <c r="Y43" s="20"/>
      <c r="Z43" s="10"/>
      <c r="AA43" s="10"/>
      <c r="AB43" s="10"/>
      <c r="AC43" s="11"/>
    </row>
    <row r="44" spans="1:29" ht="12.75" customHeight="1">
      <c r="A44" s="6">
        <v>64</v>
      </c>
      <c r="B44" s="12"/>
      <c r="C44" s="6">
        <v>629</v>
      </c>
      <c r="D44" s="6" t="s">
        <v>2</v>
      </c>
      <c r="E44" s="6"/>
      <c r="F44" s="98" t="s">
        <v>255</v>
      </c>
      <c r="G44" s="98" t="s">
        <v>197</v>
      </c>
      <c r="H44" s="99" t="s">
        <v>332</v>
      </c>
      <c r="I44" s="14" t="s">
        <v>128</v>
      </c>
      <c r="J44" s="15" t="s">
        <v>164</v>
      </c>
      <c r="K44" s="16">
        <v>1</v>
      </c>
      <c r="L44" s="17"/>
      <c r="M44" s="18"/>
      <c r="N44" s="19"/>
      <c r="O44" s="19"/>
      <c r="P44" s="19"/>
      <c r="Q44" s="19"/>
      <c r="R44" s="19"/>
      <c r="X44" s="19"/>
      <c r="Y44" s="20"/>
      <c r="Z44" s="10"/>
      <c r="AA44" s="10"/>
      <c r="AB44" s="10"/>
      <c r="AC44" s="11"/>
    </row>
    <row r="45" spans="1:29" ht="12.75" customHeight="1">
      <c r="A45" s="6">
        <v>65</v>
      </c>
      <c r="B45" s="12"/>
      <c r="C45" s="6">
        <v>629</v>
      </c>
      <c r="D45" s="6" t="s">
        <v>2</v>
      </c>
      <c r="E45" s="6"/>
      <c r="F45" s="44" t="s">
        <v>229</v>
      </c>
      <c r="G45" s="44" t="s">
        <v>97</v>
      </c>
      <c r="H45" s="44" t="s">
        <v>66</v>
      </c>
      <c r="I45" s="14" t="s">
        <v>128</v>
      </c>
      <c r="J45" s="15" t="s">
        <v>156</v>
      </c>
      <c r="K45" s="16">
        <v>1</v>
      </c>
      <c r="L45" s="17"/>
      <c r="M45" s="18"/>
      <c r="N45" s="19"/>
      <c r="O45" s="19"/>
      <c r="P45" s="19"/>
      <c r="Q45" s="19"/>
      <c r="R45" s="19"/>
      <c r="X45" s="19"/>
      <c r="Y45" s="20"/>
      <c r="Z45" s="10"/>
      <c r="AA45" s="10"/>
      <c r="AB45" s="10"/>
      <c r="AC45" s="11"/>
    </row>
    <row r="46" spans="1:29" ht="12.75" customHeight="1">
      <c r="A46" s="6">
        <v>66</v>
      </c>
      <c r="B46" s="12"/>
      <c r="C46" s="6">
        <v>629</v>
      </c>
      <c r="D46" s="6" t="s">
        <v>2</v>
      </c>
      <c r="E46" s="6"/>
      <c r="F46" s="24" t="s">
        <v>236</v>
      </c>
      <c r="G46" s="24" t="s">
        <v>45</v>
      </c>
      <c r="H46" s="24" t="s">
        <v>3</v>
      </c>
      <c r="I46" s="14" t="s">
        <v>128</v>
      </c>
      <c r="J46" s="15" t="s">
        <v>167</v>
      </c>
      <c r="K46" s="16">
        <v>1</v>
      </c>
      <c r="L46" s="17"/>
      <c r="M46" s="18"/>
      <c r="N46" s="19"/>
      <c r="O46" s="19"/>
      <c r="P46" s="19"/>
      <c r="Q46" s="19"/>
      <c r="R46" s="19"/>
      <c r="X46" s="19"/>
      <c r="Y46" s="20"/>
      <c r="Z46" s="10"/>
      <c r="AA46" s="10"/>
      <c r="AB46" s="10"/>
      <c r="AC46" s="11"/>
    </row>
    <row r="47" spans="1:29" ht="12.75" customHeight="1">
      <c r="A47" s="6">
        <v>67</v>
      </c>
      <c r="B47" s="12"/>
      <c r="C47" s="6">
        <v>629</v>
      </c>
      <c r="D47" s="6" t="s">
        <v>2</v>
      </c>
      <c r="E47" s="6"/>
      <c r="F47" s="21" t="s">
        <v>11</v>
      </c>
      <c r="G47" s="21" t="s">
        <v>174</v>
      </c>
      <c r="H47" s="21" t="s">
        <v>47</v>
      </c>
      <c r="I47" s="14" t="s">
        <v>128</v>
      </c>
      <c r="J47" s="15" t="s">
        <v>163</v>
      </c>
      <c r="K47" s="16">
        <v>1</v>
      </c>
      <c r="L47" s="17"/>
      <c r="M47" s="18"/>
      <c r="N47" s="19"/>
      <c r="O47" s="19"/>
      <c r="P47" s="19"/>
      <c r="Q47" s="19"/>
      <c r="R47" s="19"/>
      <c r="X47" s="19"/>
      <c r="Y47" s="20"/>
      <c r="Z47" s="10"/>
      <c r="AA47" s="10"/>
      <c r="AB47" s="10"/>
      <c r="AC47" s="11"/>
    </row>
    <row r="48" spans="1:29" ht="12.75" customHeight="1">
      <c r="A48" s="6">
        <v>68</v>
      </c>
      <c r="B48" s="12"/>
      <c r="C48" s="6">
        <v>629</v>
      </c>
      <c r="D48" s="6" t="s">
        <v>2</v>
      </c>
      <c r="E48" s="6"/>
      <c r="F48" s="21" t="s">
        <v>19</v>
      </c>
      <c r="G48" s="21" t="s">
        <v>174</v>
      </c>
      <c r="H48" s="21" t="s">
        <v>319</v>
      </c>
      <c r="I48" s="14">
        <v>17</v>
      </c>
      <c r="J48" s="15" t="s">
        <v>159</v>
      </c>
      <c r="K48" s="16">
        <v>1</v>
      </c>
      <c r="L48" s="17"/>
      <c r="M48" s="18"/>
      <c r="N48" s="19"/>
      <c r="O48" s="19"/>
      <c r="P48" s="19"/>
      <c r="Q48" s="19"/>
      <c r="R48" s="19"/>
      <c r="X48" s="19"/>
      <c r="Y48" s="20"/>
      <c r="Z48" s="10"/>
      <c r="AA48" s="10"/>
      <c r="AB48" s="10"/>
      <c r="AC48" s="11"/>
    </row>
    <row r="49" spans="1:29" ht="12.75" customHeight="1">
      <c r="A49" s="6">
        <v>69</v>
      </c>
      <c r="B49" s="12"/>
      <c r="C49" s="6">
        <v>629</v>
      </c>
      <c r="D49" s="6" t="s">
        <v>2</v>
      </c>
      <c r="E49" s="6"/>
      <c r="F49" s="25" t="s">
        <v>20</v>
      </c>
      <c r="G49" s="25" t="s">
        <v>205</v>
      </c>
      <c r="H49" s="25" t="s">
        <v>138</v>
      </c>
      <c r="I49" s="14" t="s">
        <v>128</v>
      </c>
      <c r="J49" s="15" t="s">
        <v>168</v>
      </c>
      <c r="K49" s="16">
        <v>1</v>
      </c>
      <c r="L49" s="17"/>
      <c r="M49" s="18"/>
      <c r="N49" s="19"/>
      <c r="O49" s="19"/>
      <c r="P49" s="19"/>
      <c r="Q49" s="19"/>
      <c r="R49" s="19"/>
      <c r="X49" s="19"/>
      <c r="Y49" s="20"/>
      <c r="Z49" s="10"/>
      <c r="AA49" s="10"/>
      <c r="AB49" s="10"/>
      <c r="AC49" s="11"/>
    </row>
    <row r="50" spans="1:29" ht="12.75" customHeight="1">
      <c r="A50" s="6">
        <v>70</v>
      </c>
      <c r="B50" s="12"/>
      <c r="C50" s="6">
        <v>629</v>
      </c>
      <c r="D50" s="6" t="s">
        <v>2</v>
      </c>
      <c r="E50" s="6"/>
      <c r="F50" s="18" t="s">
        <v>38</v>
      </c>
      <c r="G50" s="18" t="s">
        <v>184</v>
      </c>
      <c r="H50" s="22" t="s">
        <v>172</v>
      </c>
      <c r="I50" s="14" t="s">
        <v>128</v>
      </c>
      <c r="J50" s="15" t="s">
        <v>163</v>
      </c>
      <c r="K50" s="16"/>
      <c r="L50" s="17"/>
      <c r="M50" s="18"/>
      <c r="N50" s="19" t="s">
        <v>90</v>
      </c>
      <c r="O50" s="19"/>
      <c r="P50" s="19"/>
      <c r="Q50" s="19"/>
      <c r="R50" s="19"/>
      <c r="X50" s="19"/>
      <c r="Y50" s="20"/>
      <c r="Z50" s="10"/>
      <c r="AA50" s="10"/>
      <c r="AB50" s="10"/>
      <c r="AC50" s="11"/>
    </row>
    <row r="51" spans="1:29" ht="12.75" customHeight="1">
      <c r="A51" s="6">
        <v>71</v>
      </c>
      <c r="B51" s="12"/>
      <c r="C51" s="6">
        <v>629</v>
      </c>
      <c r="D51" s="6" t="s">
        <v>2</v>
      </c>
      <c r="E51" s="6"/>
      <c r="F51" s="7"/>
      <c r="G51" s="18" t="s">
        <v>184</v>
      </c>
      <c r="H51" s="22" t="s">
        <v>110</v>
      </c>
      <c r="I51" s="14" t="s">
        <v>128</v>
      </c>
      <c r="J51" s="15" t="s">
        <v>163</v>
      </c>
      <c r="K51" s="16">
        <v>1</v>
      </c>
      <c r="L51" s="17"/>
      <c r="M51" s="18"/>
      <c r="N51" s="19"/>
      <c r="O51" s="19"/>
      <c r="P51" s="19"/>
      <c r="Q51" s="19">
        <f>SUM(K43:K61)</f>
        <v>12</v>
      </c>
      <c r="R51" s="16" t="s">
        <v>148</v>
      </c>
      <c r="X51" s="19"/>
      <c r="Y51" s="20"/>
      <c r="Z51" s="10"/>
      <c r="AA51" s="10"/>
      <c r="AB51" s="10"/>
      <c r="AC51" s="11"/>
    </row>
    <row r="52" spans="1:29" ht="12.75" customHeight="1">
      <c r="A52" s="6">
        <v>72</v>
      </c>
      <c r="B52" s="12"/>
      <c r="C52" s="6">
        <v>629</v>
      </c>
      <c r="D52" s="6" t="s">
        <v>2</v>
      </c>
      <c r="E52" s="6"/>
      <c r="F52" s="7"/>
      <c r="G52" s="21" t="s">
        <v>174</v>
      </c>
      <c r="H52" s="21" t="s">
        <v>157</v>
      </c>
      <c r="I52" s="14" t="s">
        <v>128</v>
      </c>
      <c r="J52" s="15" t="s">
        <v>168</v>
      </c>
      <c r="K52" s="16">
        <v>1</v>
      </c>
      <c r="L52" s="17"/>
      <c r="M52" s="18"/>
      <c r="N52" s="19"/>
      <c r="O52" s="19"/>
      <c r="P52" s="19"/>
      <c r="Q52" s="19">
        <f>Q51-10</f>
        <v>2</v>
      </c>
      <c r="R52" s="19" t="s">
        <v>30</v>
      </c>
      <c r="X52" s="19"/>
      <c r="Y52" s="20"/>
      <c r="Z52" s="10"/>
      <c r="AA52" s="10"/>
      <c r="AB52" s="10"/>
      <c r="AC52" s="11"/>
    </row>
    <row r="53" spans="1:29" ht="12.75" customHeight="1">
      <c r="A53" s="6">
        <v>73</v>
      </c>
      <c r="B53" s="12"/>
      <c r="C53" s="6">
        <v>629</v>
      </c>
      <c r="D53" s="6" t="s">
        <v>2</v>
      </c>
      <c r="E53" s="6"/>
      <c r="F53" s="13" t="s">
        <v>244</v>
      </c>
      <c r="G53" s="13" t="s">
        <v>203</v>
      </c>
      <c r="H53" s="13" t="s">
        <v>18</v>
      </c>
      <c r="I53" s="14" t="s">
        <v>128</v>
      </c>
      <c r="J53" s="15" t="s">
        <v>164</v>
      </c>
      <c r="K53" s="16">
        <v>1</v>
      </c>
      <c r="L53" s="17"/>
      <c r="M53" s="18"/>
      <c r="N53" s="19"/>
      <c r="O53" s="19"/>
      <c r="P53" s="19"/>
      <c r="Q53" s="19"/>
      <c r="R53" s="19"/>
      <c r="X53" s="19"/>
      <c r="Y53" s="20"/>
      <c r="Z53" s="10"/>
      <c r="AA53" s="10"/>
      <c r="AB53" s="10"/>
      <c r="AC53" s="11"/>
    </row>
    <row r="54" spans="1:29" ht="12.75" customHeight="1">
      <c r="A54" s="6">
        <v>74</v>
      </c>
      <c r="B54" s="12"/>
      <c r="C54" s="6">
        <v>629</v>
      </c>
      <c r="D54" s="6" t="s">
        <v>2</v>
      </c>
      <c r="E54" s="6"/>
      <c r="F54" s="24" t="s">
        <v>115</v>
      </c>
      <c r="G54" s="24" t="s">
        <v>137</v>
      </c>
      <c r="H54" s="24" t="s">
        <v>141</v>
      </c>
      <c r="I54" s="14" t="s">
        <v>128</v>
      </c>
      <c r="J54" s="15" t="s">
        <v>156</v>
      </c>
      <c r="K54" s="16">
        <v>1</v>
      </c>
      <c r="L54" s="17"/>
      <c r="M54" s="18"/>
      <c r="N54" s="16"/>
      <c r="O54" s="16"/>
      <c r="P54" s="19"/>
      <c r="Q54" s="19"/>
      <c r="R54" s="19"/>
      <c r="X54" s="19"/>
      <c r="Y54" s="20"/>
      <c r="Z54" s="10"/>
      <c r="AA54" s="10"/>
      <c r="AB54" s="10"/>
      <c r="AC54" s="11"/>
    </row>
    <row r="55" spans="1:29" ht="12.75" customHeight="1">
      <c r="A55" s="6">
        <v>78</v>
      </c>
      <c r="B55" s="12"/>
      <c r="C55" s="6">
        <v>629</v>
      </c>
      <c r="D55" s="6" t="s">
        <v>2</v>
      </c>
      <c r="E55" s="6"/>
      <c r="F55" s="7"/>
      <c r="G55" s="18" t="s">
        <v>184</v>
      </c>
      <c r="H55" s="22" t="s">
        <v>206</v>
      </c>
      <c r="I55" s="28">
        <v>17</v>
      </c>
      <c r="J55" s="29" t="s">
        <v>108</v>
      </c>
      <c r="K55" s="16">
        <v>1</v>
      </c>
      <c r="L55" s="17"/>
      <c r="M55" s="18"/>
      <c r="N55" s="19"/>
      <c r="O55" s="19"/>
      <c r="P55" s="19"/>
      <c r="Q55" s="19"/>
      <c r="R55" s="19"/>
      <c r="X55" s="19"/>
      <c r="Y55" s="20"/>
      <c r="Z55" s="10"/>
      <c r="AA55" s="10"/>
      <c r="AB55" s="10"/>
      <c r="AC55" s="11"/>
    </row>
    <row r="56" spans="1:29" ht="12.75" customHeight="1">
      <c r="A56" s="6">
        <v>79</v>
      </c>
      <c r="B56" s="12"/>
      <c r="C56" s="6">
        <v>629</v>
      </c>
      <c r="D56" s="6" t="s">
        <v>2</v>
      </c>
      <c r="E56" s="6"/>
      <c r="F56" s="19"/>
      <c r="G56" s="19"/>
      <c r="H56" s="19"/>
      <c r="I56" s="19"/>
      <c r="J56" s="19"/>
      <c r="K56" s="19"/>
      <c r="L56" s="17"/>
      <c r="M56" s="18"/>
      <c r="N56" s="19"/>
      <c r="O56" s="19"/>
      <c r="P56" s="19"/>
      <c r="Q56" s="19"/>
      <c r="R56" s="19"/>
      <c r="X56" s="19"/>
      <c r="Y56" s="20"/>
      <c r="Z56" s="10"/>
      <c r="AA56" s="10"/>
      <c r="AB56" s="10"/>
      <c r="AC56" s="11"/>
    </row>
    <row r="57" spans="1:29" ht="12.75" customHeight="1">
      <c r="A57" s="6">
        <v>85</v>
      </c>
      <c r="B57" s="12"/>
      <c r="C57" s="6">
        <v>629</v>
      </c>
      <c r="D57" s="6" t="s">
        <v>2</v>
      </c>
      <c r="E57" s="7"/>
      <c r="F57" s="7"/>
      <c r="G57" s="7"/>
      <c r="H57" s="7"/>
      <c r="I57" s="43"/>
      <c r="J57" s="7"/>
      <c r="K57" s="7"/>
      <c r="L57" s="17"/>
      <c r="M57" s="18"/>
      <c r="N57" s="19"/>
      <c r="O57" s="7"/>
      <c r="P57" s="7"/>
      <c r="Q57" s="7"/>
      <c r="R57" s="7"/>
      <c r="X57" s="19"/>
      <c r="Y57" s="42"/>
      <c r="Z57" s="10"/>
      <c r="AA57" s="10"/>
      <c r="AB57" s="10"/>
      <c r="AC57" s="11"/>
    </row>
    <row r="58" spans="1:29" ht="12.75" customHeight="1">
      <c r="A58" s="6">
        <v>86</v>
      </c>
      <c r="B58" s="12"/>
      <c r="C58" s="6">
        <v>629</v>
      </c>
      <c r="D58" s="6" t="s">
        <v>2</v>
      </c>
      <c r="E58" s="7"/>
      <c r="F58" s="7"/>
      <c r="G58" s="7"/>
      <c r="H58" s="45"/>
      <c r="I58" s="43"/>
      <c r="J58" s="7"/>
      <c r="K58" s="7"/>
      <c r="L58" s="17"/>
      <c r="M58" s="18"/>
      <c r="N58" s="16"/>
      <c r="O58" s="7"/>
      <c r="P58" s="7"/>
      <c r="Q58" s="7"/>
      <c r="R58" s="7"/>
      <c r="X58" s="19"/>
      <c r="Y58" s="20"/>
      <c r="Z58" s="10"/>
      <c r="AA58" s="10"/>
      <c r="AB58" s="10"/>
      <c r="AC58" s="11"/>
    </row>
    <row r="59" spans="1:29" ht="12.75" customHeight="1">
      <c r="A59" s="6">
        <v>87</v>
      </c>
      <c r="B59" s="12"/>
      <c r="C59" s="6">
        <v>629</v>
      </c>
      <c r="D59" s="6" t="s">
        <v>2</v>
      </c>
      <c r="E59" s="7"/>
      <c r="F59" s="7"/>
      <c r="G59" s="7"/>
      <c r="H59" s="45"/>
      <c r="I59" s="43"/>
      <c r="J59" s="7"/>
      <c r="K59" s="7"/>
      <c r="L59" s="17"/>
      <c r="M59" s="18"/>
      <c r="N59" s="30" t="s">
        <v>75</v>
      </c>
      <c r="O59" s="7"/>
      <c r="P59" s="7"/>
      <c r="Q59" s="7"/>
      <c r="R59" s="7"/>
      <c r="X59" s="19"/>
      <c r="Y59" s="20"/>
      <c r="Z59" s="10"/>
      <c r="AA59" s="10"/>
      <c r="AB59" s="10"/>
      <c r="AC59" s="11"/>
    </row>
    <row r="60" spans="1:29" ht="12.75" customHeight="1">
      <c r="A60" s="6">
        <v>88</v>
      </c>
      <c r="B60" s="12"/>
      <c r="C60" s="6">
        <v>629</v>
      </c>
      <c r="D60" s="6" t="s">
        <v>2</v>
      </c>
      <c r="E60" s="7"/>
      <c r="F60" s="7"/>
      <c r="G60" s="7"/>
      <c r="H60" s="7"/>
      <c r="I60" s="43"/>
      <c r="J60" s="7"/>
      <c r="K60" s="7"/>
      <c r="L60" s="17"/>
      <c r="M60" s="18"/>
      <c r="N60" s="7"/>
      <c r="O60" s="7"/>
      <c r="P60" s="7"/>
      <c r="Q60" s="7"/>
      <c r="R60" s="7"/>
      <c r="S60" s="7"/>
      <c r="T60" s="19"/>
      <c r="U60" s="19"/>
      <c r="V60" s="43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89</v>
      </c>
      <c r="B61" s="12"/>
      <c r="C61" s="6">
        <v>629</v>
      </c>
      <c r="D61" s="6" t="s">
        <v>2</v>
      </c>
      <c r="E61" s="7"/>
      <c r="F61" s="7"/>
      <c r="G61" s="7"/>
      <c r="H61" s="7"/>
      <c r="I61" s="43"/>
      <c r="J61" s="7"/>
      <c r="K61" s="7"/>
      <c r="L61" s="17"/>
      <c r="M61" s="18"/>
      <c r="N61" s="7"/>
      <c r="O61" s="7"/>
      <c r="P61" s="7"/>
      <c r="Q61" s="7"/>
      <c r="R61" s="7"/>
      <c r="X61" s="19"/>
      <c r="Y61" s="20"/>
      <c r="Z61" s="10"/>
      <c r="AA61" s="10"/>
      <c r="AB61" s="10"/>
      <c r="AC61" s="11"/>
    </row>
    <row r="62" spans="1:29" ht="12.75" customHeight="1">
      <c r="A62" s="6">
        <v>90</v>
      </c>
      <c r="B62" s="12"/>
      <c r="C62" s="6">
        <v>629</v>
      </c>
      <c r="D62" s="6" t="s">
        <v>2</v>
      </c>
      <c r="E62" s="7"/>
      <c r="F62" s="21" t="s">
        <v>53</v>
      </c>
      <c r="G62" s="21" t="s">
        <v>174</v>
      </c>
      <c r="H62" s="21" t="s">
        <v>223</v>
      </c>
      <c r="I62" s="43" t="s">
        <v>94</v>
      </c>
      <c r="J62" s="15" t="s">
        <v>161</v>
      </c>
      <c r="K62" s="19">
        <v>1</v>
      </c>
      <c r="L62" s="17"/>
      <c r="M62" s="18"/>
      <c r="N62" s="7"/>
      <c r="O62" s="7"/>
      <c r="P62" s="7"/>
      <c r="Q62" s="7"/>
      <c r="R62" s="7"/>
      <c r="X62" s="19"/>
      <c r="Y62" s="20"/>
      <c r="Z62" s="10"/>
      <c r="AA62" s="10"/>
      <c r="AB62" s="10"/>
      <c r="AC62" s="11"/>
    </row>
    <row r="63" spans="1:29" ht="12.75" customHeight="1">
      <c r="A63" s="6">
        <v>91</v>
      </c>
      <c r="B63" s="12"/>
      <c r="C63" s="6">
        <v>629</v>
      </c>
      <c r="D63" s="6" t="s">
        <v>2</v>
      </c>
      <c r="E63" s="7"/>
      <c r="F63" s="21" t="s">
        <v>88</v>
      </c>
      <c r="G63" s="21" t="s">
        <v>174</v>
      </c>
      <c r="H63" s="21" t="s">
        <v>191</v>
      </c>
      <c r="I63" s="43" t="s">
        <v>94</v>
      </c>
      <c r="J63" s="15" t="s">
        <v>164</v>
      </c>
      <c r="K63" s="19">
        <v>1</v>
      </c>
      <c r="L63" s="17"/>
      <c r="M63" s="18"/>
      <c r="N63" s="7"/>
      <c r="O63" s="7"/>
      <c r="P63" s="7"/>
      <c r="Q63" s="7"/>
      <c r="R63" s="7"/>
      <c r="X63" s="19"/>
      <c r="Y63" s="20"/>
      <c r="Z63" s="10"/>
      <c r="AA63" s="10"/>
      <c r="AB63" s="10"/>
      <c r="AC63" s="11"/>
    </row>
    <row r="64" spans="1:29" ht="12.75" customHeight="1">
      <c r="A64" s="6">
        <v>92</v>
      </c>
      <c r="B64" s="12"/>
      <c r="C64" s="6">
        <v>629</v>
      </c>
      <c r="D64" s="6" t="s">
        <v>2</v>
      </c>
      <c r="E64" s="7"/>
      <c r="F64" s="25" t="s">
        <v>68</v>
      </c>
      <c r="G64" s="25" t="s">
        <v>205</v>
      </c>
      <c r="H64" s="25" t="s">
        <v>5</v>
      </c>
      <c r="I64" s="43" t="s">
        <v>94</v>
      </c>
      <c r="J64" s="15" t="s">
        <v>161</v>
      </c>
      <c r="K64" s="19">
        <v>1</v>
      </c>
      <c r="L64" s="17"/>
      <c r="M64" s="18"/>
      <c r="N64" s="7"/>
      <c r="O64" s="7"/>
      <c r="P64" s="7"/>
      <c r="Q64" s="7"/>
      <c r="R64" s="7"/>
      <c r="X64" s="19"/>
      <c r="Y64" s="20"/>
      <c r="Z64" s="10"/>
      <c r="AA64" s="10"/>
      <c r="AB64" s="10"/>
      <c r="AC64" s="11"/>
    </row>
    <row r="65" spans="1:29" ht="12.75" customHeight="1">
      <c r="A65" s="6">
        <v>93</v>
      </c>
      <c r="B65" s="12"/>
      <c r="C65" s="6">
        <v>629</v>
      </c>
      <c r="D65" s="6" t="s">
        <v>2</v>
      </c>
      <c r="E65" s="7"/>
      <c r="F65" s="33" t="s">
        <v>178</v>
      </c>
      <c r="G65" s="33" t="s">
        <v>197</v>
      </c>
      <c r="H65" s="33" t="s">
        <v>326</v>
      </c>
      <c r="I65" s="43" t="s">
        <v>94</v>
      </c>
      <c r="J65" s="15" t="s">
        <v>156</v>
      </c>
      <c r="K65" s="19">
        <v>1</v>
      </c>
      <c r="L65" s="17"/>
      <c r="M65" s="18"/>
      <c r="N65" s="19"/>
      <c r="O65" s="7"/>
      <c r="P65" s="7"/>
      <c r="Q65" s="7"/>
      <c r="R65" s="7"/>
      <c r="X65" s="19"/>
      <c r="Y65" s="8"/>
      <c r="Z65" s="10"/>
      <c r="AA65" s="10"/>
      <c r="AB65" s="10"/>
      <c r="AC65" s="11"/>
    </row>
    <row r="66" spans="1:29" ht="12.75" customHeight="1">
      <c r="A66" s="6">
        <v>94</v>
      </c>
      <c r="B66" s="12"/>
      <c r="C66" s="6">
        <v>629</v>
      </c>
      <c r="D66" s="6" t="s">
        <v>2</v>
      </c>
      <c r="E66" s="7"/>
      <c r="F66" s="24" t="s">
        <v>8</v>
      </c>
      <c r="G66" s="24" t="s">
        <v>195</v>
      </c>
      <c r="H66" s="24" t="s">
        <v>116</v>
      </c>
      <c r="I66" s="43" t="s">
        <v>94</v>
      </c>
      <c r="J66" s="15" t="s">
        <v>167</v>
      </c>
      <c r="K66" s="19">
        <v>1</v>
      </c>
      <c r="L66" s="17"/>
      <c r="M66" s="18"/>
      <c r="N66" s="7"/>
      <c r="O66" s="7"/>
      <c r="P66" s="7"/>
      <c r="Q66" s="7"/>
      <c r="R66" s="7"/>
      <c r="X66" s="19"/>
      <c r="Y66" s="6"/>
      <c r="Z66" s="20"/>
      <c r="AA66" s="10"/>
      <c r="AB66" s="10"/>
      <c r="AC66" s="11"/>
    </row>
    <row r="67" spans="1:29" ht="12.75" customHeight="1">
      <c r="A67" s="6">
        <v>95</v>
      </c>
      <c r="B67" s="12"/>
      <c r="C67" s="6">
        <v>629</v>
      </c>
      <c r="D67" s="6" t="s">
        <v>2</v>
      </c>
      <c r="E67" s="7"/>
      <c r="F67" s="21" t="s">
        <v>33</v>
      </c>
      <c r="G67" s="21" t="s">
        <v>174</v>
      </c>
      <c r="H67" s="21" t="s">
        <v>317</v>
      </c>
      <c r="I67" s="43" t="s">
        <v>94</v>
      </c>
      <c r="J67" s="15" t="s">
        <v>168</v>
      </c>
      <c r="K67" s="19">
        <v>1</v>
      </c>
      <c r="L67" s="17"/>
      <c r="M67" s="18"/>
      <c r="N67" s="7"/>
      <c r="O67" s="7"/>
      <c r="P67" s="7"/>
      <c r="Q67" s="7"/>
      <c r="R67" s="7"/>
      <c r="X67" s="19"/>
      <c r="Y67" s="6"/>
      <c r="Z67" s="20"/>
      <c r="AA67" s="10"/>
      <c r="AB67" s="10"/>
      <c r="AC67" s="11"/>
    </row>
    <row r="68" spans="1:29" ht="12.75" customHeight="1">
      <c r="A68" s="6">
        <v>96</v>
      </c>
      <c r="B68" s="12"/>
      <c r="C68" s="6">
        <v>629</v>
      </c>
      <c r="D68" s="6" t="s">
        <v>2</v>
      </c>
      <c r="E68" s="7"/>
      <c r="F68" s="33" t="s">
        <v>9</v>
      </c>
      <c r="G68" s="33" t="s">
        <v>197</v>
      </c>
      <c r="H68" t="s">
        <v>246</v>
      </c>
      <c r="I68" s="43" t="s">
        <v>94</v>
      </c>
      <c r="J68" s="15" t="s">
        <v>155</v>
      </c>
      <c r="K68" s="19">
        <v>1</v>
      </c>
      <c r="L68" s="17"/>
      <c r="M68" s="18"/>
      <c r="N68" s="7"/>
      <c r="O68" s="7"/>
      <c r="P68" s="7"/>
      <c r="Q68" s="7"/>
      <c r="R68" s="7"/>
      <c r="X68" s="19"/>
      <c r="Y68" s="6"/>
      <c r="Z68" s="20"/>
      <c r="AA68" s="10"/>
      <c r="AB68" s="10"/>
      <c r="AC68" s="11"/>
    </row>
    <row r="69" spans="1:29" ht="12.75" customHeight="1">
      <c r="A69" s="6">
        <v>97</v>
      </c>
      <c r="B69" s="12"/>
      <c r="C69" s="6">
        <v>629</v>
      </c>
      <c r="D69" s="6" t="s">
        <v>2</v>
      </c>
      <c r="E69" s="7"/>
      <c r="F69" s="21" t="s">
        <v>118</v>
      </c>
      <c r="G69" s="21" t="s">
        <v>174</v>
      </c>
      <c r="H69" s="21" t="s">
        <v>335</v>
      </c>
      <c r="I69" s="79"/>
      <c r="J69" s="15" t="s">
        <v>168</v>
      </c>
      <c r="K69" s="19"/>
      <c r="L69" s="17"/>
      <c r="M69" s="18"/>
      <c r="N69" s="19"/>
      <c r="O69" s="7"/>
      <c r="P69" s="7"/>
      <c r="Q69" s="19">
        <f>SUM(K62:K76)</f>
        <v>7</v>
      </c>
      <c r="R69" s="19" t="s">
        <v>4</v>
      </c>
      <c r="X69" s="19"/>
      <c r="Y69" s="6"/>
      <c r="Z69" s="20"/>
      <c r="AA69" s="10"/>
      <c r="AB69" s="10"/>
      <c r="AC69" s="11"/>
    </row>
    <row r="70" spans="1:29" ht="12.75" customHeight="1">
      <c r="A70" s="6">
        <v>98</v>
      </c>
      <c r="B70" s="12"/>
      <c r="C70" s="6">
        <v>629</v>
      </c>
      <c r="D70" s="6" t="s">
        <v>2</v>
      </c>
      <c r="E70" s="7"/>
      <c r="F70" s="7"/>
      <c r="G70" s="7"/>
      <c r="H70" s="6" t="s">
        <v>258</v>
      </c>
      <c r="I70" s="7"/>
      <c r="J70" s="7"/>
      <c r="K70" s="7"/>
      <c r="L70" s="17"/>
      <c r="M70" s="18"/>
      <c r="N70" s="7"/>
      <c r="O70" s="7"/>
      <c r="P70" s="7"/>
      <c r="Q70" s="19">
        <f>Q69-8</f>
        <v>-1</v>
      </c>
      <c r="R70" s="19" t="s">
        <v>61</v>
      </c>
      <c r="X70" s="19"/>
      <c r="Y70" s="6"/>
      <c r="Z70" s="20"/>
      <c r="AA70" s="10"/>
      <c r="AB70" s="10"/>
      <c r="AC70" s="11"/>
    </row>
    <row r="71" spans="1:29" ht="12.75" customHeight="1">
      <c r="A71" s="6">
        <v>99</v>
      </c>
      <c r="B71" s="12"/>
      <c r="C71" s="6">
        <v>629</v>
      </c>
      <c r="D71" s="6" t="s">
        <v>2</v>
      </c>
      <c r="E71" s="7"/>
      <c r="F71" s="7"/>
      <c r="G71" s="7"/>
      <c r="H71" s="7"/>
      <c r="I71" s="7"/>
      <c r="J71" s="7"/>
      <c r="K71" s="7"/>
      <c r="L71" s="17"/>
      <c r="M71" s="18"/>
      <c r="N71" s="7"/>
      <c r="O71" s="7"/>
      <c r="P71" s="7"/>
      <c r="Q71" s="7"/>
      <c r="R71" s="7"/>
      <c r="X71" s="19"/>
      <c r="Y71" s="6"/>
      <c r="Z71" s="20"/>
      <c r="AA71" s="10"/>
      <c r="AB71" s="10"/>
      <c r="AC71" s="11"/>
    </row>
    <row r="72" spans="1:29" ht="12.75" customHeight="1">
      <c r="A72" s="6">
        <v>105</v>
      </c>
      <c r="B72" s="12"/>
      <c r="C72" s="6">
        <v>629</v>
      </c>
      <c r="D72" s="6" t="s">
        <v>2</v>
      </c>
      <c r="E72" s="6"/>
      <c r="F72" s="7"/>
      <c r="G72" s="7"/>
      <c r="H72" s="7"/>
      <c r="I72" s="7"/>
      <c r="J72" s="7"/>
      <c r="K72" s="7"/>
      <c r="L72" s="17"/>
      <c r="M72" s="18"/>
      <c r="N72" s="7"/>
      <c r="O72" s="7"/>
      <c r="P72" s="7"/>
      <c r="Q72" s="7"/>
      <c r="R72" s="7"/>
      <c r="X72" s="19"/>
      <c r="Y72" s="10"/>
      <c r="Z72" s="10"/>
      <c r="AA72" s="10"/>
      <c r="AB72" s="10"/>
      <c r="AC72" s="11"/>
    </row>
    <row r="73" spans="1:29" ht="12.75" customHeight="1">
      <c r="A73" s="6">
        <v>106</v>
      </c>
      <c r="B73" s="12"/>
      <c r="C73" s="6">
        <v>629</v>
      </c>
      <c r="D73" s="6" t="s">
        <v>2</v>
      </c>
      <c r="E73" s="6"/>
      <c r="F73" s="7"/>
      <c r="G73" s="7"/>
      <c r="H73" s="7"/>
      <c r="I73" s="7"/>
      <c r="J73" s="7"/>
      <c r="K73" s="7"/>
      <c r="L73" s="17"/>
      <c r="M73" s="18"/>
      <c r="N73" s="7"/>
      <c r="O73" s="7"/>
      <c r="P73" s="7"/>
      <c r="Q73" s="47">
        <f>((Q69+Q51)+Q33)+Q11</f>
        <v>49</v>
      </c>
      <c r="R73" s="29" t="s">
        <v>142</v>
      </c>
      <c r="X73" s="19"/>
      <c r="Y73" s="10"/>
      <c r="Z73" s="10"/>
      <c r="AA73" s="10"/>
      <c r="AB73" s="10"/>
      <c r="AC73" s="11"/>
    </row>
    <row r="74" spans="1:29" ht="12.75" customHeight="1">
      <c r="A74" s="6">
        <v>107</v>
      </c>
      <c r="B74" s="12"/>
      <c r="C74" s="6">
        <v>629</v>
      </c>
      <c r="D74" s="6" t="s">
        <v>2</v>
      </c>
      <c r="E74" s="6"/>
      <c r="F74" s="7"/>
      <c r="G74" s="7"/>
      <c r="H74" s="7"/>
      <c r="I74" s="7"/>
      <c r="J74" s="7"/>
      <c r="K74" s="7"/>
      <c r="L74" s="17"/>
      <c r="M74" s="18"/>
      <c r="N74" s="7"/>
      <c r="O74" s="7"/>
      <c r="P74" s="7"/>
      <c r="Q74" s="47">
        <f>Q73-43</f>
        <v>6</v>
      </c>
      <c r="R74" s="29" t="s">
        <v>207</v>
      </c>
      <c r="X74" s="19"/>
      <c r="Y74" s="10"/>
      <c r="Z74" s="10"/>
      <c r="AA74" s="10"/>
      <c r="AB74" s="10"/>
      <c r="AC74" s="11"/>
    </row>
    <row r="75" spans="1:29" ht="12.75" customHeight="1">
      <c r="A75" s="6">
        <v>108</v>
      </c>
      <c r="B75" s="12"/>
      <c r="C75" s="6">
        <v>629</v>
      </c>
      <c r="D75" s="6" t="s">
        <v>2</v>
      </c>
      <c r="E75" s="6"/>
      <c r="F75" s="7"/>
      <c r="G75" s="7"/>
      <c r="H75" s="7"/>
      <c r="I75" s="43"/>
      <c r="J75" s="7"/>
      <c r="K75" s="7"/>
      <c r="L75" s="17"/>
      <c r="M75" s="18"/>
      <c r="N75" s="7"/>
      <c r="O75" s="7"/>
      <c r="P75" s="7"/>
      <c r="Q75" s="7"/>
      <c r="R75" s="7"/>
      <c r="X75" s="19"/>
      <c r="Y75" s="10"/>
      <c r="Z75" s="10"/>
      <c r="AA75" s="10"/>
      <c r="AB75" s="10"/>
      <c r="AC75" s="11"/>
    </row>
    <row r="76" spans="1:29" ht="12.75" customHeight="1">
      <c r="A76" s="6">
        <v>109</v>
      </c>
      <c r="B76" s="12"/>
      <c r="C76" s="6">
        <v>629</v>
      </c>
      <c r="D76" s="6" t="s">
        <v>2</v>
      </c>
      <c r="E76" s="6"/>
      <c r="F76" s="7"/>
      <c r="G76" s="7"/>
      <c r="H76" s="7"/>
      <c r="I76" s="43"/>
      <c r="J76" s="7"/>
      <c r="K76" s="7"/>
      <c r="L76" s="17"/>
      <c r="M76" s="18"/>
      <c r="N76" s="30" t="s">
        <v>75</v>
      </c>
      <c r="O76" s="7"/>
      <c r="P76" s="7"/>
      <c r="Q76" s="7"/>
      <c r="R76" s="7"/>
      <c r="X76" s="19"/>
      <c r="Y76" s="10"/>
      <c r="Z76" s="10"/>
      <c r="AA76" s="10"/>
      <c r="AB76" s="10"/>
      <c r="AC76" s="11"/>
    </row>
    <row r="77" spans="1:29" ht="12.75" customHeight="1">
      <c r="A77" s="6">
        <v>113</v>
      </c>
      <c r="B77" s="12"/>
      <c r="C77" s="12"/>
      <c r="D77" s="12"/>
      <c r="E77" s="12"/>
      <c r="F77" s="12"/>
      <c r="G77" s="12"/>
      <c r="H77" s="12"/>
      <c r="I77" s="48"/>
      <c r="J77" s="12"/>
      <c r="K77" s="12"/>
      <c r="L77" s="17"/>
      <c r="M77" s="18"/>
      <c r="N77" s="12"/>
      <c r="O77" s="12"/>
      <c r="P77" s="12"/>
      <c r="Q77" s="12"/>
      <c r="R77" s="12"/>
      <c r="X77" s="19"/>
      <c r="Y77" s="10"/>
      <c r="Z77" s="10"/>
      <c r="AA77" s="10"/>
      <c r="AB77" s="10"/>
      <c r="AC77" s="11"/>
    </row>
    <row r="78" spans="1:29" ht="12.75" customHeight="1">
      <c r="A78" s="6">
        <v>114</v>
      </c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17"/>
      <c r="M78" s="18"/>
      <c r="N78" s="49"/>
      <c r="O78" s="49"/>
      <c r="P78" s="49"/>
      <c r="Q78" s="49"/>
      <c r="R78" s="49"/>
      <c r="X78" s="19"/>
      <c r="Y78" s="10"/>
      <c r="Z78" s="10"/>
      <c r="AA78" s="10"/>
      <c r="AB78" s="10"/>
      <c r="AC78" s="11"/>
    </row>
    <row r="79" spans="1:29" ht="12.75" customHeight="1">
      <c r="A79" s="6">
        <v>115</v>
      </c>
      <c r="B79" s="49"/>
      <c r="C79" s="6">
        <v>629</v>
      </c>
      <c r="D79" s="6" t="s">
        <v>2</v>
      </c>
      <c r="E79" s="6"/>
      <c r="F79" s="7"/>
      <c r="G79" s="7"/>
      <c r="H79" s="7"/>
      <c r="I79" s="43"/>
      <c r="J79" s="7"/>
      <c r="K79" s="7"/>
      <c r="L79" s="17"/>
      <c r="M79" s="18"/>
      <c r="N79" s="7"/>
      <c r="O79" s="7"/>
      <c r="P79" s="7"/>
      <c r="Q79" s="7"/>
      <c r="R79" s="7"/>
      <c r="X79" s="19"/>
      <c r="Y79" s="10"/>
      <c r="Z79" s="10"/>
      <c r="AA79" s="10"/>
      <c r="AB79" s="10"/>
      <c r="AC79" s="11"/>
    </row>
    <row r="80" spans="1:29" ht="12.75" customHeight="1">
      <c r="A80" s="6">
        <v>116</v>
      </c>
      <c r="B80" s="49"/>
      <c r="C80" s="6">
        <v>629</v>
      </c>
      <c r="D80" s="6" t="s">
        <v>2</v>
      </c>
      <c r="E80" s="6"/>
      <c r="F80" s="7"/>
      <c r="G80" s="7"/>
      <c r="H80" s="7"/>
      <c r="I80" s="43"/>
      <c r="J80" s="7"/>
      <c r="K80" s="7"/>
      <c r="L80" s="17"/>
      <c r="M80" s="18"/>
      <c r="N80" s="7"/>
      <c r="O80" s="7"/>
      <c r="P80" s="7"/>
      <c r="Q80" s="7"/>
      <c r="R80" s="7"/>
      <c r="X80" s="19"/>
      <c r="Y80" s="10"/>
      <c r="Z80" s="10"/>
      <c r="AA80" s="10"/>
      <c r="AB80" s="10"/>
      <c r="AC80" s="11"/>
    </row>
    <row r="81" spans="1:29" ht="12.75" customHeight="1">
      <c r="A81" s="6">
        <v>117</v>
      </c>
      <c r="B81" s="49"/>
      <c r="C81" s="6">
        <v>629</v>
      </c>
      <c r="D81" s="6" t="s">
        <v>2</v>
      </c>
      <c r="E81" s="6"/>
      <c r="F81" s="7"/>
      <c r="G81" s="7"/>
      <c r="H81" s="7"/>
      <c r="I81" s="43"/>
      <c r="J81" s="7"/>
      <c r="K81" s="7"/>
      <c r="L81" s="17"/>
      <c r="M81" s="18"/>
      <c r="N81" s="7"/>
      <c r="O81" s="7"/>
      <c r="P81" s="7"/>
      <c r="Q81" s="7"/>
      <c r="R81" s="7"/>
      <c r="X81" s="19"/>
      <c r="Y81" s="10"/>
      <c r="Z81" s="10"/>
      <c r="AA81" s="10"/>
      <c r="AB81" s="10"/>
      <c r="AC81" s="11"/>
    </row>
    <row r="82" spans="1:29" ht="12.75" customHeight="1">
      <c r="A82" s="6">
        <v>118</v>
      </c>
      <c r="B82" s="49"/>
      <c r="C82" s="6">
        <v>629</v>
      </c>
      <c r="D82" s="6" t="s">
        <v>2</v>
      </c>
      <c r="E82" s="6"/>
      <c r="F82" s="7"/>
      <c r="G82" s="7"/>
      <c r="H82" s="7"/>
      <c r="I82" s="43"/>
      <c r="J82" s="7"/>
      <c r="K82" s="7"/>
      <c r="L82" s="17"/>
      <c r="M82" s="18"/>
      <c r="N82" s="7"/>
      <c r="O82" s="7"/>
      <c r="P82" s="7"/>
      <c r="Q82" s="7"/>
      <c r="R82" s="7"/>
      <c r="X82" s="19"/>
      <c r="Y82" s="10"/>
      <c r="Z82" s="10"/>
      <c r="AA82" s="10"/>
      <c r="AB82" s="10"/>
      <c r="AC82" s="11"/>
    </row>
    <row r="83" spans="1:29" ht="12.75" customHeight="1">
      <c r="A83" s="6">
        <v>119</v>
      </c>
      <c r="B83" s="49"/>
      <c r="C83" s="6">
        <v>629</v>
      </c>
      <c r="D83" s="6" t="s">
        <v>2</v>
      </c>
      <c r="E83" s="6"/>
      <c r="F83" s="7"/>
      <c r="G83" s="7"/>
      <c r="H83" s="7"/>
      <c r="I83" s="43"/>
      <c r="J83" s="7"/>
      <c r="K83" s="7"/>
      <c r="L83" s="17"/>
      <c r="M83" s="18"/>
      <c r="N83" s="7"/>
      <c r="O83" s="7"/>
      <c r="P83" s="7"/>
      <c r="Q83" s="7"/>
      <c r="R83" s="7"/>
      <c r="X83" s="19"/>
      <c r="Y83" s="10"/>
      <c r="Z83" s="10"/>
      <c r="AA83" s="10"/>
      <c r="AB83" s="10"/>
      <c r="AC83" s="11"/>
    </row>
    <row r="84" spans="1:29" ht="12.75" customHeight="1">
      <c r="A84" s="6">
        <v>120</v>
      </c>
      <c r="B84" s="49"/>
      <c r="C84" s="6">
        <v>629</v>
      </c>
      <c r="D84" s="6" t="s">
        <v>2</v>
      </c>
      <c r="E84" s="6"/>
      <c r="F84" s="7"/>
      <c r="G84" s="7"/>
      <c r="H84" s="7"/>
      <c r="I84" s="43"/>
      <c r="J84" s="7"/>
      <c r="K84" s="7"/>
      <c r="L84" s="17"/>
      <c r="M84" s="18"/>
      <c r="N84" s="7"/>
      <c r="O84" s="7"/>
      <c r="P84" s="7"/>
      <c r="Q84" s="7"/>
      <c r="R84" s="7"/>
      <c r="X84" s="19"/>
      <c r="Y84" s="10"/>
      <c r="Z84" s="10"/>
      <c r="AA84" s="10"/>
      <c r="AB84" s="10"/>
      <c r="AC84" s="11"/>
    </row>
    <row r="85" spans="1:29" ht="12.75" customHeight="1">
      <c r="A85" s="6">
        <v>121</v>
      </c>
      <c r="B85" s="49"/>
      <c r="C85" s="6">
        <v>629</v>
      </c>
      <c r="D85" s="6" t="s">
        <v>2</v>
      </c>
      <c r="E85" s="6"/>
      <c r="F85" s="7"/>
      <c r="G85" s="7"/>
      <c r="H85" s="7"/>
      <c r="I85" s="43"/>
      <c r="J85" s="7"/>
      <c r="K85" s="7"/>
      <c r="L85" s="17"/>
      <c r="M85" s="18"/>
      <c r="N85" s="7"/>
      <c r="O85" s="7"/>
      <c r="P85" s="7"/>
      <c r="Q85" s="7"/>
      <c r="R85" s="7"/>
      <c r="X85" s="19"/>
      <c r="Y85" s="10"/>
      <c r="Z85" s="10"/>
      <c r="AA85" s="10"/>
      <c r="AB85" s="10"/>
      <c r="AC85" s="11"/>
    </row>
    <row r="86" spans="1:29" ht="12.75" customHeight="1">
      <c r="A86" s="6">
        <v>122</v>
      </c>
      <c r="B86" s="49"/>
      <c r="C86" s="6">
        <v>629</v>
      </c>
      <c r="D86" s="6" t="s">
        <v>2</v>
      </c>
      <c r="E86" s="6"/>
      <c r="F86" s="7"/>
      <c r="G86" s="7"/>
      <c r="H86" s="7"/>
      <c r="I86" s="43"/>
      <c r="J86" s="7"/>
      <c r="K86" s="7"/>
      <c r="L86" s="17"/>
      <c r="M86" s="18"/>
      <c r="N86" s="7"/>
      <c r="O86" s="7"/>
      <c r="P86" s="7"/>
      <c r="Q86" s="7"/>
      <c r="R86" s="7"/>
      <c r="X86" s="19"/>
      <c r="Y86" s="10"/>
      <c r="Z86" s="10"/>
      <c r="AA86" s="10"/>
      <c r="AB86" s="10"/>
      <c r="AC86" s="11"/>
    </row>
    <row r="87" spans="1:29" ht="12.75" customHeight="1">
      <c r="A87" s="6">
        <v>123</v>
      </c>
      <c r="B87" s="49"/>
      <c r="C87" s="6">
        <v>629</v>
      </c>
      <c r="D87" s="6" t="s">
        <v>2</v>
      </c>
      <c r="E87" s="6"/>
      <c r="F87" s="7"/>
      <c r="G87" s="7"/>
      <c r="H87" s="7"/>
      <c r="I87" s="43"/>
      <c r="J87" s="7"/>
      <c r="K87" s="7"/>
      <c r="L87" s="17"/>
      <c r="M87" s="18"/>
      <c r="N87" s="7"/>
      <c r="O87" s="7"/>
      <c r="P87" s="7"/>
      <c r="Q87" s="7"/>
      <c r="R87" s="7"/>
      <c r="S87" s="7"/>
      <c r="T87" s="7"/>
      <c r="U87" s="7"/>
      <c r="V87" s="43"/>
      <c r="W87" s="7"/>
      <c r="X87" s="20"/>
      <c r="Y87" s="10"/>
      <c r="Z87" s="10"/>
      <c r="AA87" s="10"/>
      <c r="AB87" s="10"/>
      <c r="AC87" s="11"/>
    </row>
    <row r="88" spans="1:29" ht="12.75" customHeight="1">
      <c r="A88" s="6">
        <v>124</v>
      </c>
      <c r="B88" s="49"/>
      <c r="C88" s="6">
        <v>629</v>
      </c>
      <c r="D88" s="6" t="s">
        <v>2</v>
      </c>
      <c r="E88" s="6"/>
      <c r="F88" s="7"/>
      <c r="G88" s="7"/>
      <c r="H88" s="7"/>
      <c r="I88" s="43"/>
      <c r="J88" s="7"/>
      <c r="K88" s="7"/>
      <c r="L88" s="17"/>
      <c r="M88" s="18"/>
      <c r="N88" s="7"/>
      <c r="O88" s="7"/>
      <c r="P88" s="7"/>
      <c r="Q88" s="7"/>
      <c r="R88" s="7"/>
      <c r="X88" s="20"/>
      <c r="Y88" s="10"/>
      <c r="Z88" s="10"/>
      <c r="AA88" s="10"/>
      <c r="AB88" s="10"/>
      <c r="AC88" s="11"/>
    </row>
    <row r="89" spans="1:29" ht="12.75" customHeight="1">
      <c r="A89" s="6">
        <v>125</v>
      </c>
      <c r="B89" s="49"/>
      <c r="C89" s="6">
        <v>629</v>
      </c>
      <c r="D89" s="6" t="s">
        <v>2</v>
      </c>
      <c r="E89" s="6"/>
      <c r="F89" s="7"/>
      <c r="G89" s="7"/>
      <c r="H89" s="7"/>
      <c r="I89" s="43"/>
      <c r="J89" s="7"/>
      <c r="K89" s="7"/>
      <c r="L89" s="17"/>
      <c r="M89" s="18"/>
      <c r="N89" s="7"/>
      <c r="O89" s="7"/>
      <c r="P89" s="7"/>
      <c r="Q89" s="7"/>
      <c r="R89" s="7"/>
      <c r="X89" s="20"/>
      <c r="Y89" s="10"/>
      <c r="Z89" s="10"/>
      <c r="AA89" s="10"/>
      <c r="AB89" s="10"/>
      <c r="AC89" s="11"/>
    </row>
    <row r="90" spans="1:29" ht="12.75" customHeight="1">
      <c r="A90" s="6">
        <v>126</v>
      </c>
      <c r="B90" s="49"/>
      <c r="C90" s="6">
        <v>629</v>
      </c>
      <c r="D90" s="6" t="s">
        <v>2</v>
      </c>
      <c r="E90" s="6"/>
      <c r="F90" s="7"/>
      <c r="G90" s="7"/>
      <c r="H90" s="7"/>
      <c r="I90" s="43"/>
      <c r="J90" s="7"/>
      <c r="K90" s="7"/>
      <c r="L90" s="17"/>
      <c r="M90" s="18"/>
      <c r="N90" s="7"/>
      <c r="O90" s="7"/>
      <c r="P90" s="7"/>
      <c r="Q90" s="7"/>
      <c r="R90" s="7"/>
      <c r="X90" s="20"/>
      <c r="Y90" s="10"/>
      <c r="Z90" s="10"/>
      <c r="AA90" s="10"/>
      <c r="AB90" s="10"/>
      <c r="AC90" s="11"/>
    </row>
    <row r="91" spans="1:29" ht="12.75" customHeight="1">
      <c r="A91" s="6">
        <v>127</v>
      </c>
      <c r="B91" s="49"/>
      <c r="C91" s="6">
        <v>629</v>
      </c>
      <c r="D91" s="6" t="s">
        <v>2</v>
      </c>
      <c r="E91" s="6"/>
      <c r="F91" s="7"/>
      <c r="G91" s="7"/>
      <c r="H91" s="7"/>
      <c r="I91" s="43"/>
      <c r="J91" s="7"/>
      <c r="K91" s="7"/>
      <c r="L91" s="17"/>
      <c r="M91" s="18"/>
      <c r="N91" s="7"/>
      <c r="O91" s="7"/>
      <c r="P91" s="7"/>
      <c r="Q91" s="7"/>
      <c r="R91" s="7"/>
      <c r="X91" s="20"/>
      <c r="Y91" s="10"/>
      <c r="Z91" s="10"/>
      <c r="AA91" s="10"/>
      <c r="AB91" s="10"/>
      <c r="AC91" s="11"/>
    </row>
    <row r="92" spans="1:29" ht="12.75" customHeight="1">
      <c r="A92" s="6">
        <v>128</v>
      </c>
      <c r="B92" s="49"/>
      <c r="C92" s="6">
        <v>629</v>
      </c>
      <c r="D92" s="6" t="s">
        <v>2</v>
      </c>
      <c r="E92" s="6"/>
      <c r="F92" s="7"/>
      <c r="G92" s="7"/>
      <c r="H92" s="7"/>
      <c r="I92" s="43"/>
      <c r="J92" s="7"/>
      <c r="K92" s="7"/>
      <c r="L92" s="17"/>
      <c r="M92" s="18"/>
      <c r="N92" s="7"/>
      <c r="O92" s="7"/>
      <c r="P92" s="7"/>
      <c r="Q92" s="7"/>
      <c r="R92" s="7"/>
      <c r="X92" s="20"/>
      <c r="Y92" s="10"/>
      <c r="Z92" s="10"/>
      <c r="AA92" s="10"/>
      <c r="AB92" s="10"/>
      <c r="AC92" s="11"/>
    </row>
    <row r="93" spans="1:29" ht="12.75" customHeight="1">
      <c r="A93" s="6">
        <v>129</v>
      </c>
      <c r="B93" s="49"/>
      <c r="C93" s="6">
        <v>629</v>
      </c>
      <c r="D93" s="6" t="s">
        <v>2</v>
      </c>
      <c r="E93" s="6"/>
      <c r="F93" s="7"/>
      <c r="G93" s="7"/>
      <c r="H93" s="7"/>
      <c r="I93" s="43"/>
      <c r="J93" s="7"/>
      <c r="K93" s="7"/>
      <c r="L93" s="17"/>
      <c r="M93" s="18"/>
      <c r="N93" s="7"/>
      <c r="O93" s="7"/>
      <c r="P93" s="7"/>
      <c r="Q93" s="7"/>
      <c r="R93" s="7"/>
      <c r="X93" s="20"/>
      <c r="Y93" s="10"/>
      <c r="Z93" s="10"/>
      <c r="AA93" s="10"/>
      <c r="AB93" s="10"/>
      <c r="AC93" s="11"/>
    </row>
    <row r="94" spans="1:29" ht="12.75" customHeight="1">
      <c r="A94" s="6">
        <v>130</v>
      </c>
      <c r="B94" s="49"/>
      <c r="C94" s="6">
        <v>629</v>
      </c>
      <c r="D94" s="6" t="s">
        <v>2</v>
      </c>
      <c r="E94" s="6"/>
      <c r="F94" s="7"/>
      <c r="G94" s="7"/>
      <c r="H94" s="7"/>
      <c r="I94" s="43"/>
      <c r="J94" s="7"/>
      <c r="K94" s="7"/>
      <c r="L94" s="17"/>
      <c r="M94" s="18"/>
      <c r="N94" s="7"/>
      <c r="O94" s="7"/>
      <c r="P94" s="7"/>
      <c r="Q94" s="7"/>
      <c r="R94" s="7"/>
      <c r="X94" s="20"/>
      <c r="Y94" s="10"/>
      <c r="Z94" s="10"/>
      <c r="AA94" s="10"/>
      <c r="AB94" s="10"/>
      <c r="AC94" s="11"/>
    </row>
    <row r="95" spans="1:29" ht="12.75" customHeight="1">
      <c r="A95" s="6">
        <v>131</v>
      </c>
      <c r="B95" s="49"/>
      <c r="C95" s="6">
        <v>629</v>
      </c>
      <c r="D95" s="6" t="s">
        <v>2</v>
      </c>
      <c r="E95" s="6"/>
      <c r="F95" s="7"/>
      <c r="G95" s="7"/>
      <c r="H95" s="7"/>
      <c r="I95" s="43"/>
      <c r="J95" s="7"/>
      <c r="K95" s="7"/>
      <c r="L95" s="17"/>
      <c r="M95" s="18"/>
      <c r="N95" s="7"/>
      <c r="O95" s="7"/>
      <c r="P95" s="7"/>
      <c r="Q95" s="7"/>
      <c r="R95" s="7"/>
      <c r="X95" s="20"/>
      <c r="Y95" s="10"/>
      <c r="Z95" s="10"/>
      <c r="AA95" s="10"/>
      <c r="AB95" s="10"/>
      <c r="AC95" s="11"/>
    </row>
    <row r="96" spans="1:29" ht="12.75" customHeight="1">
      <c r="A96" s="6">
        <v>132</v>
      </c>
      <c r="B96" s="49"/>
      <c r="C96" s="6">
        <v>629</v>
      </c>
      <c r="D96" s="6" t="s">
        <v>2</v>
      </c>
      <c r="E96" s="6"/>
      <c r="F96" s="7"/>
      <c r="G96" s="7"/>
      <c r="H96" s="7"/>
      <c r="I96" s="43"/>
      <c r="J96" s="7"/>
      <c r="K96" s="7"/>
      <c r="L96" s="17"/>
      <c r="M96" s="18"/>
      <c r="N96" s="7"/>
      <c r="O96" s="7"/>
      <c r="P96" s="7"/>
      <c r="Q96" s="7"/>
      <c r="R96" s="7"/>
      <c r="X96" s="20"/>
      <c r="Y96" s="10"/>
      <c r="Z96" s="10"/>
      <c r="AA96" s="10"/>
      <c r="AB96" s="10"/>
      <c r="AC96" s="11"/>
    </row>
    <row r="97" spans="1:29" ht="12.75" customHeight="1">
      <c r="A97" s="6">
        <v>133</v>
      </c>
      <c r="B97" s="49"/>
      <c r="C97" s="6">
        <v>629</v>
      </c>
      <c r="D97" s="6" t="s">
        <v>2</v>
      </c>
      <c r="E97" s="6"/>
      <c r="F97" s="7"/>
      <c r="G97" s="7"/>
      <c r="H97" s="7"/>
      <c r="I97" s="43"/>
      <c r="J97" s="7"/>
      <c r="K97" s="7"/>
      <c r="L97" s="17"/>
      <c r="M97" s="18"/>
      <c r="N97" s="7"/>
      <c r="O97" s="7"/>
      <c r="P97" s="7"/>
      <c r="Q97" s="7"/>
      <c r="R97" s="7"/>
      <c r="X97" s="20"/>
      <c r="Y97" s="10"/>
      <c r="Z97" s="10"/>
      <c r="AA97" s="10"/>
      <c r="AB97" s="10"/>
      <c r="AC97" s="11"/>
    </row>
    <row r="98" spans="1:29" ht="12.75" customHeight="1">
      <c r="A98" s="6">
        <v>134</v>
      </c>
      <c r="B98" s="49"/>
      <c r="C98" s="6">
        <v>629</v>
      </c>
      <c r="D98" s="6" t="s">
        <v>2</v>
      </c>
      <c r="E98" s="6"/>
      <c r="F98" s="7"/>
      <c r="G98" s="7"/>
      <c r="H98" s="7"/>
      <c r="I98" s="43"/>
      <c r="J98" s="7"/>
      <c r="K98" s="7"/>
      <c r="L98" s="17"/>
      <c r="M98" s="18"/>
      <c r="N98" s="7"/>
      <c r="O98" s="7"/>
      <c r="P98" s="7"/>
      <c r="Q98" s="7"/>
      <c r="R98" s="7"/>
      <c r="X98" s="20"/>
      <c r="Y98" s="10"/>
      <c r="Z98" s="10"/>
      <c r="AA98" s="10"/>
      <c r="AB98" s="10"/>
      <c r="AC98" s="11"/>
    </row>
    <row r="99" spans="1:29" ht="12.75" customHeight="1">
      <c r="A99" s="6">
        <v>135</v>
      </c>
      <c r="B99" s="49"/>
      <c r="C99" s="6">
        <v>629</v>
      </c>
      <c r="D99" s="6" t="s">
        <v>2</v>
      </c>
      <c r="E99" s="6"/>
      <c r="F99" s="7"/>
      <c r="G99" s="7"/>
      <c r="H99" s="7"/>
      <c r="I99" s="43"/>
      <c r="J99" s="7"/>
      <c r="K99" s="7"/>
      <c r="L99" s="17"/>
      <c r="M99" s="18"/>
      <c r="N99" s="7"/>
      <c r="O99" s="7"/>
      <c r="P99" s="7"/>
      <c r="Q99" s="7"/>
      <c r="R99" s="7"/>
      <c r="X99" s="20"/>
      <c r="Y99" s="10"/>
      <c r="Z99" s="10"/>
      <c r="AA99" s="10"/>
      <c r="AB99" s="10"/>
      <c r="AC99" s="11"/>
    </row>
    <row r="100" spans="1:29" ht="12.75" customHeight="1">
      <c r="A100" s="6">
        <v>136</v>
      </c>
      <c r="B100" s="49"/>
      <c r="C100" s="6">
        <v>629</v>
      </c>
      <c r="D100" s="6" t="s">
        <v>2</v>
      </c>
      <c r="E100" s="6"/>
      <c r="F100" s="7"/>
      <c r="G100" s="7"/>
      <c r="H100" s="7"/>
      <c r="I100" s="43"/>
      <c r="J100" s="7"/>
      <c r="K100" s="7"/>
      <c r="L100" s="17"/>
      <c r="M100" s="18"/>
      <c r="N100" s="7"/>
      <c r="O100" s="7"/>
      <c r="P100" s="7"/>
      <c r="Q100" s="7"/>
      <c r="R100" s="7"/>
      <c r="X100" s="20"/>
      <c r="Y100" s="10"/>
      <c r="Z100" s="10"/>
      <c r="AA100" s="10"/>
      <c r="AB100" s="10"/>
      <c r="AC100" s="11"/>
    </row>
    <row r="101" spans="1:29" ht="12.75" customHeight="1">
      <c r="A101" s="6">
        <v>137</v>
      </c>
      <c r="B101" s="49"/>
      <c r="C101" s="6">
        <v>629</v>
      </c>
      <c r="D101" s="6" t="s">
        <v>2</v>
      </c>
      <c r="E101" s="6"/>
      <c r="F101" s="7"/>
      <c r="G101" s="7"/>
      <c r="H101" s="7"/>
      <c r="I101" s="43"/>
      <c r="J101" s="7"/>
      <c r="K101" s="7"/>
      <c r="L101" s="17"/>
      <c r="M101" s="18"/>
      <c r="N101" s="7"/>
      <c r="O101" s="7"/>
      <c r="P101" s="7"/>
      <c r="Q101" s="7"/>
      <c r="R101" s="7"/>
      <c r="X101" s="20"/>
      <c r="Y101" s="10"/>
      <c r="Z101" s="10"/>
      <c r="AA101" s="10"/>
      <c r="AB101" s="10"/>
      <c r="AC101" s="11"/>
    </row>
    <row r="102" spans="1:29" ht="12.75" customHeight="1">
      <c r="A102" s="6">
        <v>138</v>
      </c>
      <c r="B102" s="49"/>
      <c r="C102" s="6">
        <v>629</v>
      </c>
      <c r="D102" s="6" t="s">
        <v>2</v>
      </c>
      <c r="E102" s="6"/>
      <c r="F102" s="7"/>
      <c r="G102" s="7"/>
      <c r="H102" s="7"/>
      <c r="I102" s="43"/>
      <c r="J102" s="7"/>
      <c r="K102" s="7"/>
      <c r="L102" s="17"/>
      <c r="M102" s="18"/>
      <c r="N102" s="7"/>
      <c r="O102" s="7"/>
      <c r="P102" s="7"/>
      <c r="Q102" s="7"/>
      <c r="R102" s="7"/>
      <c r="X102" s="20"/>
      <c r="Y102" s="10"/>
      <c r="Z102" s="10"/>
      <c r="AA102" s="10"/>
      <c r="AB102" s="10"/>
      <c r="AC102" s="11"/>
    </row>
    <row r="103" spans="1:29" ht="12.75" customHeight="1">
      <c r="A103" s="6">
        <v>139</v>
      </c>
      <c r="B103" s="49"/>
      <c r="C103" s="6">
        <v>629</v>
      </c>
      <c r="D103" s="6" t="s">
        <v>2</v>
      </c>
      <c r="E103" s="6"/>
      <c r="F103" s="7"/>
      <c r="G103" s="7"/>
      <c r="H103" s="7"/>
      <c r="I103" s="43"/>
      <c r="J103" s="7"/>
      <c r="K103" s="7"/>
      <c r="L103" s="17"/>
      <c r="M103" s="18"/>
      <c r="N103" s="7"/>
      <c r="O103" s="7"/>
      <c r="P103" s="7"/>
      <c r="Q103" s="7"/>
      <c r="R103" s="7"/>
      <c r="X103" s="20"/>
      <c r="Y103" s="10"/>
      <c r="Z103" s="10"/>
      <c r="AA103" s="10"/>
      <c r="AB103" s="10"/>
      <c r="AC103" s="11"/>
    </row>
    <row r="104" spans="1:29" ht="12.75" customHeight="1">
      <c r="A104" s="6">
        <v>140</v>
      </c>
      <c r="B104" s="49"/>
      <c r="C104" s="6">
        <v>629</v>
      </c>
      <c r="D104" s="6" t="s">
        <v>2</v>
      </c>
      <c r="E104" s="6"/>
      <c r="F104" s="7"/>
      <c r="G104" s="7"/>
      <c r="H104" s="7"/>
      <c r="I104" s="43"/>
      <c r="J104" s="7"/>
      <c r="K104" s="7"/>
      <c r="L104" s="17"/>
      <c r="M104" s="18"/>
      <c r="N104" s="7"/>
      <c r="O104" s="7"/>
      <c r="P104" s="7"/>
      <c r="Q104" s="7"/>
      <c r="R104" s="7"/>
      <c r="X104" s="20"/>
      <c r="Y104" s="10"/>
      <c r="Z104" s="10"/>
      <c r="AA104" s="10"/>
      <c r="AB104" s="10"/>
      <c r="AC104" s="11"/>
    </row>
    <row r="105" spans="1:29" ht="12.75" customHeight="1">
      <c r="A105" s="6">
        <v>141</v>
      </c>
      <c r="B105" s="49"/>
      <c r="C105" s="6">
        <v>629</v>
      </c>
      <c r="D105" s="6" t="s">
        <v>2</v>
      </c>
      <c r="E105" s="6"/>
      <c r="F105" s="7"/>
      <c r="G105" s="7"/>
      <c r="H105" s="7"/>
      <c r="I105" s="43"/>
      <c r="J105" s="7"/>
      <c r="K105" s="7"/>
      <c r="L105" s="17"/>
      <c r="M105" s="18"/>
      <c r="N105" s="7"/>
      <c r="O105" s="7"/>
      <c r="P105" s="7"/>
      <c r="Q105" s="7"/>
      <c r="R105" s="7"/>
      <c r="X105" s="20"/>
      <c r="Y105" s="10"/>
      <c r="Z105" s="10"/>
      <c r="AA105" s="10"/>
      <c r="AB105" s="10"/>
      <c r="AC105" s="11"/>
    </row>
    <row r="106" spans="1:29" ht="12.75" customHeight="1">
      <c r="A106" s="6">
        <v>142</v>
      </c>
      <c r="B106" s="49"/>
      <c r="C106" s="6">
        <v>629</v>
      </c>
      <c r="D106" s="6" t="s">
        <v>2</v>
      </c>
      <c r="E106" s="6"/>
      <c r="F106" s="7"/>
      <c r="G106" s="7"/>
      <c r="H106" s="7"/>
      <c r="I106" s="43"/>
      <c r="J106" s="7"/>
      <c r="K106" s="7"/>
      <c r="L106" s="17"/>
      <c r="M106" s="18"/>
      <c r="N106" s="7"/>
      <c r="O106" s="7"/>
      <c r="P106" s="7"/>
      <c r="Q106" s="7"/>
      <c r="R106" s="7"/>
      <c r="X106" s="20"/>
      <c r="Y106" s="10"/>
      <c r="Z106" s="10"/>
      <c r="AA106" s="10"/>
      <c r="AB106" s="10"/>
      <c r="AC106" s="11"/>
    </row>
    <row r="107" spans="1:29" ht="12.75" customHeight="1">
      <c r="A107" s="6">
        <v>143</v>
      </c>
      <c r="B107" s="49"/>
      <c r="C107" s="6">
        <v>629</v>
      </c>
      <c r="D107" s="6" t="s">
        <v>2</v>
      </c>
      <c r="E107" s="6"/>
      <c r="F107" s="7"/>
      <c r="G107" s="7"/>
      <c r="H107" s="7"/>
      <c r="I107" s="43"/>
      <c r="J107" s="7"/>
      <c r="K107" s="7"/>
      <c r="L107" s="17"/>
      <c r="M107" s="18"/>
      <c r="N107" s="7"/>
      <c r="O107" s="7"/>
      <c r="P107" s="7"/>
      <c r="Q107" s="7"/>
      <c r="R107" s="7"/>
      <c r="X107" s="20"/>
      <c r="Y107" s="10"/>
      <c r="Z107" s="10"/>
      <c r="AA107" s="10"/>
      <c r="AB107" s="10"/>
      <c r="AC107" s="11"/>
    </row>
    <row r="108" spans="1:29" ht="12.75" customHeight="1">
      <c r="A108" s="6">
        <v>144</v>
      </c>
      <c r="B108" s="49"/>
      <c r="C108" s="6">
        <v>629</v>
      </c>
      <c r="D108" s="6" t="s">
        <v>2</v>
      </c>
      <c r="E108" s="6"/>
      <c r="F108" s="7"/>
      <c r="G108" s="7"/>
      <c r="H108" s="7"/>
      <c r="I108" s="43"/>
      <c r="J108" s="7"/>
      <c r="K108" s="7"/>
      <c r="L108" s="17"/>
      <c r="M108" s="18"/>
      <c r="N108" s="7"/>
      <c r="O108" s="7"/>
      <c r="P108" s="7"/>
      <c r="Q108" s="7"/>
      <c r="R108" s="7"/>
      <c r="X108" s="20"/>
      <c r="Y108" s="10"/>
      <c r="Z108" s="10"/>
      <c r="AA108" s="10"/>
      <c r="AB108" s="10"/>
      <c r="AC108" s="11"/>
    </row>
    <row r="109" spans="1:29" ht="12.75" customHeight="1">
      <c r="A109" s="6">
        <v>145</v>
      </c>
      <c r="B109" s="49"/>
      <c r="C109" s="6">
        <v>629</v>
      </c>
      <c r="D109" s="6" t="s">
        <v>2</v>
      </c>
      <c r="E109" s="6"/>
      <c r="F109" s="7"/>
      <c r="G109" s="7"/>
      <c r="H109" s="7"/>
      <c r="I109" s="43"/>
      <c r="J109" s="7"/>
      <c r="K109" s="7"/>
      <c r="L109" s="17"/>
      <c r="M109" s="18"/>
      <c r="N109" s="7"/>
      <c r="O109" s="7"/>
      <c r="P109" s="7"/>
      <c r="Q109" s="7"/>
      <c r="R109" s="7"/>
      <c r="X109" s="20"/>
      <c r="Y109" s="10"/>
      <c r="Z109" s="10"/>
      <c r="AA109" s="10"/>
      <c r="AB109" s="10"/>
      <c r="AC109" s="11"/>
    </row>
    <row r="110" spans="1:29" ht="12.75" customHeight="1">
      <c r="A110" s="6">
        <v>146</v>
      </c>
      <c r="B110" s="49"/>
      <c r="C110" s="6">
        <v>629</v>
      </c>
      <c r="D110" s="6" t="s">
        <v>2</v>
      </c>
      <c r="E110" s="6"/>
      <c r="F110" s="7"/>
      <c r="G110" s="7"/>
      <c r="H110" s="7"/>
      <c r="I110" s="43"/>
      <c r="J110" s="7"/>
      <c r="K110" s="7"/>
      <c r="L110" s="17"/>
      <c r="M110" s="18"/>
      <c r="N110" s="7"/>
      <c r="O110" s="7"/>
      <c r="P110" s="7"/>
      <c r="Q110" s="7"/>
      <c r="R110" s="7"/>
      <c r="X110" s="20"/>
      <c r="Y110" s="10"/>
      <c r="Z110" s="10"/>
      <c r="AA110" s="10"/>
      <c r="AB110" s="10"/>
      <c r="AC110" s="11"/>
    </row>
    <row r="111" spans="1:29" ht="12.75" customHeight="1">
      <c r="A111" s="6">
        <v>147</v>
      </c>
      <c r="B111" s="49"/>
      <c r="C111" s="6">
        <v>629</v>
      </c>
      <c r="D111" s="6" t="s">
        <v>2</v>
      </c>
      <c r="E111" s="6"/>
      <c r="F111" s="7"/>
      <c r="G111" s="7"/>
      <c r="H111" s="7"/>
      <c r="I111" s="43"/>
      <c r="J111" s="7"/>
      <c r="K111" s="7"/>
      <c r="L111" s="17"/>
      <c r="M111" s="18"/>
      <c r="N111" s="7"/>
      <c r="O111" s="7"/>
      <c r="P111" s="7"/>
      <c r="Q111" s="7"/>
      <c r="R111" s="7"/>
      <c r="X111" s="20"/>
      <c r="Y111" s="10"/>
      <c r="Z111" s="10"/>
      <c r="AA111" s="10"/>
      <c r="AB111" s="10"/>
      <c r="AC111" s="11"/>
    </row>
    <row r="112" spans="1:29" ht="12.75" customHeight="1">
      <c r="A112" s="6">
        <v>148</v>
      </c>
      <c r="B112" s="49"/>
      <c r="C112" s="6">
        <v>629</v>
      </c>
      <c r="D112" s="6" t="s">
        <v>2</v>
      </c>
      <c r="E112" s="6"/>
      <c r="F112" s="7"/>
      <c r="G112" s="7"/>
      <c r="H112" s="7"/>
      <c r="I112" s="43"/>
      <c r="J112" s="7"/>
      <c r="K112" s="7"/>
      <c r="L112" s="17"/>
      <c r="M112" s="18"/>
      <c r="N112" s="7"/>
      <c r="O112" s="7"/>
      <c r="P112" s="7"/>
      <c r="Q112" s="7"/>
      <c r="R112" s="7"/>
      <c r="X112" s="20"/>
      <c r="Y112" s="10"/>
      <c r="Z112" s="10"/>
      <c r="AA112" s="10"/>
      <c r="AB112" s="10"/>
      <c r="AC112" s="11"/>
    </row>
    <row r="113" spans="1:29" ht="12.75" customHeight="1">
      <c r="A113" s="6">
        <v>149</v>
      </c>
      <c r="B113" s="49"/>
      <c r="C113" s="6">
        <v>629</v>
      </c>
      <c r="D113" s="6" t="s">
        <v>2</v>
      </c>
      <c r="E113" s="6"/>
      <c r="F113" s="7"/>
      <c r="G113" s="7"/>
      <c r="H113" s="7"/>
      <c r="I113" s="43"/>
      <c r="J113" s="7"/>
      <c r="K113" s="7"/>
      <c r="L113" s="17"/>
      <c r="M113" s="18"/>
      <c r="N113" s="7"/>
      <c r="O113" s="7"/>
      <c r="P113" s="7"/>
      <c r="Q113" s="7"/>
      <c r="R113" s="7"/>
      <c r="X113" s="20"/>
      <c r="Y113" s="10"/>
      <c r="Z113" s="10"/>
      <c r="AA113" s="10"/>
      <c r="AB113" s="10"/>
      <c r="AC113" s="11"/>
    </row>
    <row r="114" spans="1:29" ht="12.75" customHeight="1">
      <c r="A114" s="6">
        <v>150</v>
      </c>
      <c r="B114" s="49"/>
      <c r="C114" s="6">
        <v>629</v>
      </c>
      <c r="D114" s="6" t="s">
        <v>2</v>
      </c>
      <c r="E114" s="6"/>
      <c r="F114" s="7"/>
      <c r="G114" s="7"/>
      <c r="H114" s="7"/>
      <c r="I114" s="43"/>
      <c r="J114" s="7"/>
      <c r="K114" s="7"/>
      <c r="L114" s="17"/>
      <c r="M114" s="18"/>
      <c r="N114" s="7"/>
      <c r="O114" s="7"/>
      <c r="P114" s="7"/>
      <c r="Q114" s="7"/>
      <c r="R114" s="7"/>
      <c r="S114" s="19"/>
      <c r="T114" s="19"/>
      <c r="U114" s="19"/>
      <c r="V114" s="19"/>
      <c r="W114" s="19"/>
      <c r="X114" s="20"/>
      <c r="Y114" s="10"/>
      <c r="Z114" s="10"/>
      <c r="AA114" s="10"/>
      <c r="AB114" s="10"/>
      <c r="AC114" s="11"/>
    </row>
    <row r="115" spans="1:29" ht="12.75" customHeight="1">
      <c r="A115" s="6">
        <v>151</v>
      </c>
      <c r="B115" s="49"/>
      <c r="C115" s="6">
        <v>629</v>
      </c>
      <c r="D115" s="6" t="s">
        <v>2</v>
      </c>
      <c r="E115" s="6"/>
      <c r="F115" s="7"/>
      <c r="G115" s="7"/>
      <c r="H115" s="7"/>
      <c r="I115" s="43"/>
      <c r="J115" s="7"/>
      <c r="K115" s="7"/>
      <c r="L115" s="17"/>
      <c r="M115" s="18"/>
      <c r="N115" s="7"/>
      <c r="O115" s="7"/>
      <c r="P115" s="7"/>
      <c r="Q115" s="7"/>
      <c r="R115" s="7"/>
      <c r="S115" s="19"/>
      <c r="T115" s="19"/>
      <c r="U115" s="19"/>
      <c r="V115" s="19"/>
      <c r="W115" s="19"/>
      <c r="X115" s="20"/>
      <c r="Y115" s="10"/>
      <c r="Z115" s="10"/>
      <c r="AA115" s="10"/>
      <c r="AB115" s="10"/>
      <c r="AC115" s="11"/>
    </row>
    <row r="116" spans="1:29" ht="12.75" customHeight="1">
      <c r="A116" s="6">
        <v>152</v>
      </c>
      <c r="B116" s="49"/>
      <c r="C116" s="6">
        <v>629</v>
      </c>
      <c r="D116" s="6" t="s">
        <v>2</v>
      </c>
      <c r="E116" s="6"/>
      <c r="F116" s="7"/>
      <c r="G116" s="7"/>
      <c r="H116" s="7"/>
      <c r="I116" s="43"/>
      <c r="J116" s="7"/>
      <c r="K116" s="7"/>
      <c r="L116" s="17"/>
      <c r="M116" s="18"/>
      <c r="N116" s="7"/>
      <c r="O116" s="7"/>
      <c r="P116" s="7"/>
      <c r="Q116" s="7"/>
      <c r="R116" s="7"/>
      <c r="S116" s="19"/>
      <c r="T116" s="19"/>
      <c r="U116" s="19"/>
      <c r="V116" s="19"/>
      <c r="W116" s="19"/>
      <c r="X116" s="20"/>
      <c r="Y116" s="10"/>
      <c r="Z116" s="10"/>
      <c r="AA116" s="10"/>
      <c r="AB116" s="10"/>
      <c r="AC116" s="11"/>
    </row>
    <row r="117" spans="1:29" ht="12.75" customHeight="1">
      <c r="A117" s="6">
        <v>153</v>
      </c>
      <c r="B117" s="49"/>
      <c r="C117" s="6">
        <v>629</v>
      </c>
      <c r="D117" s="6" t="s">
        <v>2</v>
      </c>
      <c r="E117" s="6"/>
      <c r="F117" s="7"/>
      <c r="G117" s="7"/>
      <c r="H117" s="7"/>
      <c r="I117" s="43"/>
      <c r="J117" s="7"/>
      <c r="K117" s="7"/>
      <c r="L117" s="17"/>
      <c r="M117" s="18"/>
      <c r="N117" s="7"/>
      <c r="O117" s="7"/>
      <c r="P117" s="7"/>
      <c r="Q117" s="7"/>
      <c r="R117" s="7"/>
      <c r="S117" s="19"/>
      <c r="T117" s="19"/>
      <c r="U117" s="19"/>
      <c r="V117" s="19"/>
      <c r="W117" s="19"/>
      <c r="X117" s="20"/>
      <c r="Y117" s="10"/>
      <c r="Z117" s="10"/>
      <c r="AA117" s="10"/>
      <c r="AB117" s="10"/>
      <c r="AC117" s="11"/>
    </row>
    <row r="118" spans="1:29" ht="12.75" customHeight="1">
      <c r="A118" s="6">
        <v>154</v>
      </c>
      <c r="B118" s="49"/>
      <c r="C118" s="6">
        <v>629</v>
      </c>
      <c r="D118" s="6" t="s">
        <v>2</v>
      </c>
      <c r="E118" s="6"/>
      <c r="F118" s="7"/>
      <c r="G118" s="7"/>
      <c r="H118" s="7"/>
      <c r="I118" s="43"/>
      <c r="J118" s="7"/>
      <c r="K118" s="7"/>
      <c r="L118" s="17"/>
      <c r="M118" s="18"/>
      <c r="N118" s="7"/>
      <c r="O118" s="7"/>
      <c r="P118" s="7"/>
      <c r="Q118" s="7"/>
      <c r="R118" s="7"/>
      <c r="S118" s="19"/>
      <c r="T118" s="19"/>
      <c r="U118" s="19"/>
      <c r="V118" s="19"/>
      <c r="W118" s="19"/>
      <c r="X118" s="20"/>
      <c r="Y118" s="10"/>
      <c r="Z118" s="10"/>
      <c r="AA118" s="10"/>
      <c r="AB118" s="10"/>
      <c r="AC118" s="11"/>
    </row>
    <row r="119" spans="1:29" ht="12.75" customHeight="1">
      <c r="A119" s="6">
        <v>155</v>
      </c>
      <c r="B119" s="49"/>
      <c r="C119" s="6">
        <v>629</v>
      </c>
      <c r="D119" s="6" t="s">
        <v>2</v>
      </c>
      <c r="E119" s="6"/>
      <c r="F119" s="7"/>
      <c r="G119" s="7"/>
      <c r="H119" s="7"/>
      <c r="I119" s="43"/>
      <c r="J119" s="7"/>
      <c r="K119" s="7"/>
      <c r="L119" s="17"/>
      <c r="M119" s="18"/>
      <c r="N119" s="7"/>
      <c r="O119" s="7"/>
      <c r="P119" s="7"/>
      <c r="Q119" s="7"/>
      <c r="R119" s="7"/>
      <c r="S119" s="19"/>
      <c r="T119" s="19"/>
      <c r="U119" s="19"/>
      <c r="V119" s="19"/>
      <c r="W119" s="19"/>
      <c r="X119" s="20"/>
      <c r="Y119" s="10"/>
      <c r="Z119" s="10"/>
      <c r="AA119" s="10"/>
      <c r="AB119" s="10"/>
      <c r="AC119" s="11"/>
    </row>
    <row r="120" spans="1:29" ht="12.75" customHeight="1">
      <c r="A120" s="6">
        <v>156</v>
      </c>
      <c r="B120" s="49"/>
      <c r="C120" s="6">
        <v>629</v>
      </c>
      <c r="D120" s="6" t="s">
        <v>2</v>
      </c>
      <c r="E120" s="6"/>
      <c r="F120" s="7"/>
      <c r="G120" s="7"/>
      <c r="H120" s="7"/>
      <c r="I120" s="43"/>
      <c r="J120" s="7"/>
      <c r="K120" s="7"/>
      <c r="L120" s="17"/>
      <c r="M120" s="18"/>
      <c r="N120" s="7"/>
      <c r="O120" s="7"/>
      <c r="P120" s="7"/>
      <c r="Q120" s="7"/>
      <c r="R120" s="7"/>
      <c r="S120" s="19"/>
      <c r="T120" s="19"/>
      <c r="U120" s="19"/>
      <c r="V120" s="19"/>
      <c r="W120" s="19"/>
      <c r="X120" s="20"/>
      <c r="Y120" s="10"/>
      <c r="Z120" s="10"/>
      <c r="AA120" s="10"/>
      <c r="AB120" s="10"/>
      <c r="AC120" s="11"/>
    </row>
    <row r="121" spans="1:29" ht="12.75" customHeight="1">
      <c r="A121" s="6">
        <v>157</v>
      </c>
      <c r="B121" s="49"/>
      <c r="C121" s="6">
        <v>629</v>
      </c>
      <c r="D121" s="6" t="s">
        <v>2</v>
      </c>
      <c r="E121" s="6"/>
      <c r="F121" s="7"/>
      <c r="G121" s="7"/>
      <c r="H121" s="7"/>
      <c r="I121" s="43"/>
      <c r="J121" s="7"/>
      <c r="K121" s="7"/>
      <c r="L121" s="17"/>
      <c r="M121" s="18"/>
      <c r="N121" s="7"/>
      <c r="O121" s="7"/>
      <c r="P121" s="7"/>
      <c r="Q121" s="7"/>
      <c r="R121" s="7"/>
      <c r="S121" s="19"/>
      <c r="T121" s="19"/>
      <c r="U121" s="19"/>
      <c r="V121" s="19"/>
      <c r="W121" s="19"/>
      <c r="X121" s="20"/>
      <c r="Y121" s="10"/>
      <c r="Z121" s="10"/>
      <c r="AA121" s="10"/>
      <c r="AB121" s="10"/>
      <c r="AC121" s="11"/>
    </row>
    <row r="122" spans="1:29" ht="12.75" customHeight="1">
      <c r="A122" s="6">
        <v>158</v>
      </c>
      <c r="B122" s="49"/>
      <c r="C122" s="6">
        <v>629</v>
      </c>
      <c r="D122" s="6" t="s">
        <v>2</v>
      </c>
      <c r="E122" s="6"/>
      <c r="F122" s="7"/>
      <c r="G122" s="7"/>
      <c r="H122" s="7"/>
      <c r="I122" s="43"/>
      <c r="J122" s="7"/>
      <c r="K122" s="7"/>
      <c r="L122" s="17"/>
      <c r="M122" s="18"/>
      <c r="N122" s="7"/>
      <c r="O122" s="7"/>
      <c r="P122" s="7"/>
      <c r="Q122" s="7"/>
      <c r="R122" s="7"/>
      <c r="S122" s="19"/>
      <c r="T122" s="19"/>
      <c r="U122" s="19"/>
      <c r="V122" s="19"/>
      <c r="W122" s="19"/>
      <c r="X122" s="20"/>
      <c r="Y122" s="10"/>
      <c r="Z122" s="10"/>
      <c r="AA122" s="10"/>
      <c r="AB122" s="10"/>
      <c r="AC122" s="11"/>
    </row>
    <row r="123" spans="1:29" ht="12.75" customHeight="1">
      <c r="A123" s="6">
        <v>159</v>
      </c>
      <c r="B123" s="49"/>
      <c r="C123" s="6">
        <v>629</v>
      </c>
      <c r="D123" s="6" t="s">
        <v>2</v>
      </c>
      <c r="E123" s="6"/>
      <c r="F123" s="7"/>
      <c r="G123" s="7"/>
      <c r="H123" s="7"/>
      <c r="I123" s="43"/>
      <c r="J123" s="7"/>
      <c r="K123" s="7"/>
      <c r="L123" s="17"/>
      <c r="M123" s="18"/>
      <c r="N123" s="7"/>
      <c r="O123" s="7"/>
      <c r="P123" s="7"/>
      <c r="Q123" s="7"/>
      <c r="R123" s="7"/>
      <c r="S123" s="19"/>
      <c r="T123" s="19"/>
      <c r="U123" s="19"/>
      <c r="V123" s="19"/>
      <c r="W123" s="19"/>
      <c r="X123" s="20"/>
      <c r="Y123" s="10"/>
      <c r="Z123" s="10"/>
      <c r="AA123" s="10"/>
      <c r="AB123" s="10"/>
      <c r="AC123" s="11"/>
    </row>
    <row r="124" spans="1:29" ht="12.75" customHeight="1">
      <c r="A124" s="6">
        <v>160</v>
      </c>
      <c r="B124" s="49"/>
      <c r="C124" s="6">
        <v>629</v>
      </c>
      <c r="D124" s="6" t="s">
        <v>2</v>
      </c>
      <c r="E124" s="6"/>
      <c r="F124" s="7"/>
      <c r="G124" s="7"/>
      <c r="H124" s="7"/>
      <c r="I124" s="43"/>
      <c r="J124" s="7"/>
      <c r="K124" s="7"/>
      <c r="L124" s="17"/>
      <c r="M124" s="18"/>
      <c r="N124" s="7"/>
      <c r="O124" s="7"/>
      <c r="P124" s="7"/>
      <c r="Q124" s="7"/>
      <c r="R124" s="7"/>
      <c r="S124" s="19"/>
      <c r="T124" s="19"/>
      <c r="U124" s="19"/>
      <c r="V124" s="19"/>
      <c r="W124" s="19"/>
      <c r="X124" s="20"/>
      <c r="Y124" s="10"/>
      <c r="Z124" s="10"/>
      <c r="AA124" s="10"/>
      <c r="AB124" s="10"/>
      <c r="AC124" s="11"/>
    </row>
    <row r="125" spans="1:29" ht="12.75" customHeight="1">
      <c r="A125" s="6">
        <v>161</v>
      </c>
      <c r="B125" s="49"/>
      <c r="C125" s="6">
        <v>629</v>
      </c>
      <c r="D125" s="6" t="s">
        <v>2</v>
      </c>
      <c r="E125" s="6"/>
      <c r="F125" s="7"/>
      <c r="G125" s="7"/>
      <c r="H125" s="7"/>
      <c r="I125" s="43"/>
      <c r="J125" s="7"/>
      <c r="K125" s="7"/>
      <c r="L125" s="17"/>
      <c r="M125" s="18"/>
      <c r="N125" s="7"/>
      <c r="O125" s="7"/>
      <c r="P125" s="7"/>
      <c r="Q125" s="7"/>
      <c r="R125" s="7"/>
      <c r="S125" s="19"/>
      <c r="T125" s="19"/>
      <c r="U125" s="19"/>
      <c r="V125" s="19"/>
      <c r="W125" s="19"/>
      <c r="X125" s="20"/>
      <c r="Y125" s="10"/>
      <c r="Z125" s="10"/>
      <c r="AA125" s="10"/>
      <c r="AB125" s="10"/>
      <c r="AC125" s="11"/>
    </row>
    <row r="126" spans="1:29" ht="12.75" customHeight="1">
      <c r="A126" s="6">
        <v>162</v>
      </c>
      <c r="B126" s="49"/>
      <c r="C126" s="6">
        <v>629</v>
      </c>
      <c r="D126" s="6" t="s">
        <v>2</v>
      </c>
      <c r="E126" s="6"/>
      <c r="F126" s="7"/>
      <c r="G126" s="7"/>
      <c r="H126" s="7"/>
      <c r="I126" s="43"/>
      <c r="J126" s="7"/>
      <c r="K126" s="7"/>
      <c r="L126" s="17"/>
      <c r="M126" s="18"/>
      <c r="N126" s="7"/>
      <c r="O126" s="7"/>
      <c r="P126" s="7"/>
      <c r="Q126" s="7"/>
      <c r="R126" s="7"/>
      <c r="S126" s="19"/>
      <c r="T126" s="19"/>
      <c r="U126" s="19"/>
      <c r="V126" s="19"/>
      <c r="W126" s="19"/>
      <c r="X126" s="20"/>
      <c r="Y126" s="10"/>
      <c r="Z126" s="10"/>
      <c r="AA126" s="10"/>
      <c r="AB126" s="10"/>
      <c r="AC126" s="11"/>
    </row>
    <row r="127" spans="1:29" ht="12.75" customHeight="1">
      <c r="A127" s="6">
        <v>163</v>
      </c>
      <c r="B127" s="49"/>
      <c r="C127" s="6">
        <v>629</v>
      </c>
      <c r="D127" s="6" t="s">
        <v>2</v>
      </c>
      <c r="E127" s="6"/>
      <c r="F127" s="7"/>
      <c r="G127" s="7"/>
      <c r="H127" s="7"/>
      <c r="I127" s="43"/>
      <c r="J127" s="7"/>
      <c r="K127" s="7"/>
      <c r="L127" s="17"/>
      <c r="M127" s="18"/>
      <c r="N127" s="7"/>
      <c r="O127" s="7"/>
      <c r="P127" s="7"/>
      <c r="Q127" s="7"/>
      <c r="R127" s="7"/>
      <c r="S127" s="19"/>
      <c r="T127" s="19"/>
      <c r="U127" s="19"/>
      <c r="V127" s="19"/>
      <c r="W127" s="19"/>
      <c r="X127" s="20"/>
      <c r="Y127" s="10"/>
      <c r="Z127" s="10"/>
      <c r="AA127" s="10"/>
      <c r="AB127" s="10"/>
      <c r="AC127" s="11"/>
    </row>
    <row r="128" spans="1:29" ht="12.75" customHeight="1">
      <c r="A128" s="6">
        <v>164</v>
      </c>
      <c r="B128" s="49"/>
      <c r="C128" s="6">
        <v>629</v>
      </c>
      <c r="D128" s="6" t="s">
        <v>2</v>
      </c>
      <c r="E128" s="6"/>
      <c r="F128" s="7"/>
      <c r="G128" s="7"/>
      <c r="H128" s="7"/>
      <c r="I128" s="43"/>
      <c r="J128" s="7"/>
      <c r="K128" s="7"/>
      <c r="L128" s="17"/>
      <c r="M128" s="18"/>
      <c r="N128" s="7"/>
      <c r="O128" s="7"/>
      <c r="P128" s="7"/>
      <c r="Q128" s="7"/>
      <c r="R128" s="7"/>
      <c r="S128" s="19"/>
      <c r="T128" s="19"/>
      <c r="U128" s="19"/>
      <c r="V128" s="19"/>
      <c r="W128" s="19"/>
      <c r="X128" s="20"/>
      <c r="Y128" s="10"/>
      <c r="Z128" s="10"/>
      <c r="AA128" s="10"/>
      <c r="AB128" s="10"/>
      <c r="AC128" s="11"/>
    </row>
    <row r="129" spans="1:29" ht="12.75" customHeight="1">
      <c r="A129" s="6">
        <v>165</v>
      </c>
      <c r="B129" s="49"/>
      <c r="C129" s="6">
        <v>629</v>
      </c>
      <c r="D129" s="6" t="s">
        <v>2</v>
      </c>
      <c r="E129" s="6"/>
      <c r="F129" s="7"/>
      <c r="G129" s="7"/>
      <c r="H129" s="7"/>
      <c r="I129" s="43"/>
      <c r="J129" s="7"/>
      <c r="K129" s="7"/>
      <c r="L129" s="17"/>
      <c r="M129" s="18"/>
      <c r="N129" s="7"/>
      <c r="O129" s="7"/>
      <c r="P129" s="7"/>
      <c r="Q129" s="7"/>
      <c r="R129" s="7"/>
      <c r="S129" s="19"/>
      <c r="T129" s="19"/>
      <c r="U129" s="19"/>
      <c r="V129" s="19"/>
      <c r="W129" s="19"/>
      <c r="X129" s="20"/>
      <c r="Y129" s="10"/>
      <c r="Z129" s="10"/>
      <c r="AA129" s="10"/>
      <c r="AB129" s="10"/>
      <c r="AC129" s="11"/>
    </row>
    <row r="130" spans="1:29" ht="12.75" customHeight="1">
      <c r="A130" s="6">
        <v>166</v>
      </c>
      <c r="B130" s="49"/>
      <c r="C130" s="6">
        <v>629</v>
      </c>
      <c r="D130" s="6" t="s">
        <v>2</v>
      </c>
      <c r="E130" s="6"/>
      <c r="F130" s="7"/>
      <c r="G130" s="7"/>
      <c r="H130" s="7"/>
      <c r="I130" s="43"/>
      <c r="J130" s="7"/>
      <c r="K130" s="7"/>
      <c r="L130" s="17"/>
      <c r="M130" s="18"/>
      <c r="N130" s="7"/>
      <c r="O130" s="7"/>
      <c r="P130" s="7"/>
      <c r="Q130" s="7"/>
      <c r="R130" s="7"/>
      <c r="S130" s="19"/>
      <c r="T130" s="19"/>
      <c r="U130" s="19"/>
      <c r="V130" s="19"/>
      <c r="W130" s="19"/>
      <c r="X130" s="20"/>
      <c r="Y130" s="10"/>
      <c r="Z130" s="10"/>
      <c r="AA130" s="10"/>
      <c r="AB130" s="10"/>
      <c r="AC130" s="11"/>
    </row>
    <row r="131" spans="1:29" ht="12.75" customHeight="1">
      <c r="A131" s="6">
        <v>167</v>
      </c>
      <c r="B131" s="49"/>
      <c r="C131" s="6">
        <v>629</v>
      </c>
      <c r="D131" s="6" t="s">
        <v>2</v>
      </c>
      <c r="E131" s="6"/>
      <c r="F131" s="7"/>
      <c r="G131" s="7"/>
      <c r="H131" s="7"/>
      <c r="I131" s="43"/>
      <c r="J131" s="7"/>
      <c r="K131" s="7"/>
      <c r="L131" s="17"/>
      <c r="M131" s="18"/>
      <c r="N131" s="7"/>
      <c r="O131" s="7"/>
      <c r="P131" s="7"/>
      <c r="Q131" s="7"/>
      <c r="R131" s="7"/>
      <c r="S131" s="19"/>
      <c r="T131" s="19"/>
      <c r="U131" s="19"/>
      <c r="V131" s="19"/>
      <c r="W131" s="19"/>
      <c r="X131" s="20"/>
      <c r="Y131" s="10"/>
      <c r="Z131" s="10"/>
      <c r="AA131" s="10"/>
      <c r="AB131" s="10"/>
      <c r="AC131" s="11"/>
    </row>
    <row r="132" spans="1:29" ht="12.75" customHeight="1">
      <c r="A132" s="6">
        <v>168</v>
      </c>
      <c r="B132" s="49"/>
      <c r="C132" s="6">
        <v>629</v>
      </c>
      <c r="D132" s="6" t="s">
        <v>2</v>
      </c>
      <c r="E132" s="6"/>
      <c r="F132" s="7"/>
      <c r="G132" s="7"/>
      <c r="H132" s="7"/>
      <c r="I132" s="43"/>
      <c r="J132" s="7"/>
      <c r="K132" s="7"/>
      <c r="L132" s="17"/>
      <c r="M132" s="18"/>
      <c r="N132" s="7"/>
      <c r="O132" s="7"/>
      <c r="P132" s="7"/>
      <c r="Q132" s="7"/>
      <c r="R132" s="7"/>
      <c r="S132" s="19"/>
      <c r="T132" s="19"/>
      <c r="U132" s="19"/>
      <c r="V132" s="19"/>
      <c r="W132" s="19"/>
      <c r="X132" s="20"/>
      <c r="Y132" s="10"/>
      <c r="Z132" s="10"/>
      <c r="AA132" s="10"/>
      <c r="AB132" s="10"/>
      <c r="AC132" s="11"/>
    </row>
    <row r="133" spans="1:29" ht="12.75" customHeight="1">
      <c r="A133" s="6">
        <v>169</v>
      </c>
      <c r="B133" s="49"/>
      <c r="C133" s="6">
        <v>629</v>
      </c>
      <c r="D133" s="6" t="s">
        <v>2</v>
      </c>
      <c r="E133" s="6"/>
      <c r="F133" s="7"/>
      <c r="G133" s="7"/>
      <c r="H133" s="7"/>
      <c r="I133" s="43"/>
      <c r="J133" s="7"/>
      <c r="K133" s="7"/>
      <c r="L133" s="17"/>
      <c r="M133" s="18"/>
      <c r="N133" s="7"/>
      <c r="O133" s="7"/>
      <c r="P133" s="7"/>
      <c r="Q133" s="7"/>
      <c r="R133" s="7"/>
      <c r="S133" s="19"/>
      <c r="T133" s="19"/>
      <c r="U133" s="19"/>
      <c r="V133" s="19"/>
      <c r="W133" s="19"/>
      <c r="X133" s="20"/>
      <c r="Y133" s="10"/>
      <c r="Z133" s="10"/>
      <c r="AA133" s="10"/>
      <c r="AB133" s="10"/>
      <c r="AC133" s="11"/>
    </row>
    <row r="134" spans="1:29" ht="12.75" customHeight="1">
      <c r="A134" s="6">
        <v>170</v>
      </c>
      <c r="B134" s="49"/>
      <c r="C134" s="6">
        <v>629</v>
      </c>
      <c r="D134" s="6" t="s">
        <v>2</v>
      </c>
      <c r="E134" s="6"/>
      <c r="F134" s="7"/>
      <c r="G134" s="7"/>
      <c r="H134" s="7"/>
      <c r="I134" s="43"/>
      <c r="J134" s="7"/>
      <c r="K134" s="7"/>
      <c r="L134" s="17"/>
      <c r="M134" s="18"/>
      <c r="N134" s="7"/>
      <c r="O134" s="7"/>
      <c r="P134" s="7"/>
      <c r="Q134" s="7"/>
      <c r="R134" s="7"/>
      <c r="S134" s="19"/>
      <c r="T134" s="19"/>
      <c r="U134" s="19"/>
      <c r="V134" s="19"/>
      <c r="W134" s="19"/>
      <c r="X134" s="20"/>
      <c r="Y134" s="10"/>
      <c r="Z134" s="10"/>
      <c r="AA134" s="10"/>
      <c r="AB134" s="10"/>
      <c r="AC134" s="11"/>
    </row>
    <row r="135" spans="1:29" ht="12.75" customHeight="1">
      <c r="A135" s="6">
        <v>171</v>
      </c>
      <c r="B135" s="49"/>
      <c r="C135" s="6">
        <v>629</v>
      </c>
      <c r="D135" s="6" t="s">
        <v>2</v>
      </c>
      <c r="E135" s="6"/>
      <c r="F135" s="7"/>
      <c r="G135" s="7"/>
      <c r="H135" s="7"/>
      <c r="I135" s="43"/>
      <c r="J135" s="7"/>
      <c r="K135" s="7"/>
      <c r="L135" s="17"/>
      <c r="M135" s="18"/>
      <c r="N135" s="7"/>
      <c r="O135" s="7"/>
      <c r="P135" s="7"/>
      <c r="Q135" s="7"/>
      <c r="R135" s="7"/>
      <c r="S135" s="19"/>
      <c r="T135" s="19"/>
      <c r="U135" s="19"/>
      <c r="V135" s="19"/>
      <c r="W135" s="19"/>
      <c r="X135" s="20"/>
      <c r="Y135" s="10"/>
      <c r="Z135" s="10"/>
      <c r="AA135" s="10"/>
      <c r="AB135" s="10"/>
      <c r="AC135" s="11"/>
    </row>
    <row r="136" spans="1:29" ht="12.75" customHeight="1">
      <c r="A136" s="6">
        <v>172</v>
      </c>
      <c r="B136" s="49"/>
      <c r="C136" s="6">
        <v>629</v>
      </c>
      <c r="D136" s="6" t="s">
        <v>2</v>
      </c>
      <c r="E136" s="6"/>
      <c r="F136" s="7"/>
      <c r="G136" s="7"/>
      <c r="H136" s="7"/>
      <c r="I136" s="43"/>
      <c r="J136" s="7"/>
      <c r="K136" s="7"/>
      <c r="L136" s="17"/>
      <c r="M136" s="18"/>
      <c r="N136" s="7"/>
      <c r="O136" s="7"/>
      <c r="P136" s="7"/>
      <c r="Q136" s="7"/>
      <c r="R136" s="7"/>
      <c r="S136" s="19"/>
      <c r="T136" s="19"/>
      <c r="U136" s="19"/>
      <c r="V136" s="19"/>
      <c r="W136" s="19"/>
      <c r="X136" s="20"/>
      <c r="Y136" s="10"/>
      <c r="Z136" s="10"/>
      <c r="AA136" s="10"/>
      <c r="AB136" s="10"/>
      <c r="AC136" s="11"/>
    </row>
    <row r="137" spans="1:29" ht="12.75" customHeight="1">
      <c r="A137" s="6">
        <v>173</v>
      </c>
      <c r="B137" s="49"/>
      <c r="C137" s="6">
        <v>629</v>
      </c>
      <c r="D137" s="6" t="s">
        <v>2</v>
      </c>
      <c r="E137" s="6"/>
      <c r="F137" s="7"/>
      <c r="G137" s="7"/>
      <c r="H137" s="7"/>
      <c r="I137" s="43"/>
      <c r="J137" s="7"/>
      <c r="K137" s="7"/>
      <c r="L137" s="17"/>
      <c r="M137" s="18"/>
      <c r="N137" s="7"/>
      <c r="O137" s="7"/>
      <c r="P137" s="7"/>
      <c r="Q137" s="7"/>
      <c r="R137" s="7"/>
      <c r="S137" s="19"/>
      <c r="T137" s="19"/>
      <c r="U137" s="19"/>
      <c r="V137" s="19"/>
      <c r="W137" s="19"/>
      <c r="X137" s="20"/>
      <c r="Y137" s="10"/>
      <c r="Z137" s="10"/>
      <c r="AA137" s="10"/>
      <c r="AB137" s="10"/>
      <c r="AC137" s="11"/>
    </row>
    <row r="138" spans="1:29" ht="12.75" customHeight="1">
      <c r="A138" s="6">
        <v>174</v>
      </c>
      <c r="B138" s="49"/>
      <c r="C138" s="6">
        <v>629</v>
      </c>
      <c r="D138" s="6" t="s">
        <v>2</v>
      </c>
      <c r="E138" s="6"/>
      <c r="F138" s="7"/>
      <c r="G138" s="7"/>
      <c r="H138" s="7"/>
      <c r="I138" s="43"/>
      <c r="J138" s="7"/>
      <c r="K138" s="7"/>
      <c r="L138" s="17"/>
      <c r="M138" s="18"/>
      <c r="N138" s="7"/>
      <c r="O138" s="7"/>
      <c r="P138" s="7"/>
      <c r="Q138" s="7"/>
      <c r="R138" s="7"/>
      <c r="S138" s="19"/>
      <c r="T138" s="19"/>
      <c r="U138" s="19"/>
      <c r="V138" s="19"/>
      <c r="W138" s="19"/>
      <c r="X138" s="20"/>
      <c r="Y138" s="10"/>
      <c r="Z138" s="10"/>
      <c r="AA138" s="10"/>
      <c r="AB138" s="10"/>
      <c r="AC138" s="11"/>
    </row>
    <row r="139" spans="1:29" ht="12.75" customHeight="1">
      <c r="A139" s="6">
        <v>175</v>
      </c>
      <c r="B139" s="49"/>
      <c r="C139" s="6">
        <v>629</v>
      </c>
      <c r="D139" s="6" t="s">
        <v>2</v>
      </c>
      <c r="E139" s="6"/>
      <c r="F139" s="7"/>
      <c r="G139" s="7"/>
      <c r="H139" s="7"/>
      <c r="I139" s="43"/>
      <c r="J139" s="7"/>
      <c r="K139" s="7"/>
      <c r="L139" s="17"/>
      <c r="M139" s="18"/>
      <c r="N139" s="7"/>
      <c r="O139" s="7"/>
      <c r="P139" s="7"/>
      <c r="Q139" s="7"/>
      <c r="R139" s="7"/>
      <c r="S139" s="19"/>
      <c r="T139" s="19"/>
      <c r="U139" s="19"/>
      <c r="V139" s="19"/>
      <c r="W139" s="19"/>
      <c r="X139" s="20"/>
      <c r="Y139" s="10"/>
      <c r="Z139" s="10"/>
      <c r="AA139" s="10"/>
      <c r="AB139" s="10"/>
      <c r="AC139" s="11"/>
    </row>
    <row r="140" spans="1:29" ht="12.75" customHeight="1">
      <c r="A140" s="6">
        <v>176</v>
      </c>
      <c r="B140" s="49"/>
      <c r="C140" s="6">
        <v>629</v>
      </c>
      <c r="D140" s="6" t="s">
        <v>2</v>
      </c>
      <c r="E140" s="6"/>
      <c r="F140" s="7"/>
      <c r="G140" s="7"/>
      <c r="H140" s="7"/>
      <c r="I140" s="43"/>
      <c r="J140" s="7"/>
      <c r="K140" s="7"/>
      <c r="L140" s="17"/>
      <c r="M140" s="18"/>
      <c r="N140" s="7"/>
      <c r="O140" s="7"/>
      <c r="P140" s="7"/>
      <c r="Q140" s="7"/>
      <c r="R140" s="7"/>
      <c r="S140" s="19"/>
      <c r="T140" s="19"/>
      <c r="U140" s="19"/>
      <c r="V140" s="19"/>
      <c r="W140" s="19"/>
      <c r="X140" s="20"/>
      <c r="Y140" s="10"/>
      <c r="Z140" s="10"/>
      <c r="AA140" s="10"/>
      <c r="AB140" s="10"/>
      <c r="AC140" s="11"/>
    </row>
    <row r="141" spans="1:29" ht="12.75" customHeight="1">
      <c r="A141" s="6">
        <v>177</v>
      </c>
      <c r="B141" s="49"/>
      <c r="C141" s="6">
        <v>629</v>
      </c>
      <c r="D141" s="6" t="s">
        <v>2</v>
      </c>
      <c r="E141" s="6"/>
      <c r="F141" s="7"/>
      <c r="G141" s="7"/>
      <c r="H141" s="7"/>
      <c r="I141" s="43"/>
      <c r="J141" s="7"/>
      <c r="K141" s="7"/>
      <c r="L141" s="17"/>
      <c r="M141" s="18"/>
      <c r="N141" s="7"/>
      <c r="O141" s="7"/>
      <c r="P141" s="7"/>
      <c r="Q141" s="7"/>
      <c r="R141" s="7"/>
      <c r="S141" s="19"/>
      <c r="T141" s="19"/>
      <c r="U141" s="19"/>
      <c r="V141" s="19"/>
      <c r="W141" s="19"/>
      <c r="X141" s="20"/>
      <c r="Y141" s="10"/>
      <c r="Z141" s="10"/>
      <c r="AA141" s="10"/>
      <c r="AB141" s="10"/>
      <c r="AC141" s="11"/>
    </row>
    <row r="142" spans="1:29" ht="12.75" customHeight="1">
      <c r="A142" s="6">
        <v>178</v>
      </c>
      <c r="B142" s="49"/>
      <c r="C142" s="6">
        <v>629</v>
      </c>
      <c r="D142" s="6" t="s">
        <v>2</v>
      </c>
      <c r="E142" s="6"/>
      <c r="F142" s="7"/>
      <c r="G142" s="7"/>
      <c r="H142" s="7"/>
      <c r="I142" s="43"/>
      <c r="J142" s="7"/>
      <c r="K142" s="7"/>
      <c r="L142" s="17"/>
      <c r="M142" s="18"/>
      <c r="N142" s="7"/>
      <c r="O142" s="7"/>
      <c r="P142" s="7"/>
      <c r="Q142" s="7"/>
      <c r="R142" s="7"/>
      <c r="S142" s="19"/>
      <c r="T142" s="19"/>
      <c r="U142" s="19"/>
      <c r="V142" s="19"/>
      <c r="W142" s="19"/>
      <c r="X142" s="20"/>
      <c r="Y142" s="10"/>
      <c r="Z142" s="10"/>
      <c r="AA142" s="10"/>
      <c r="AB142" s="10"/>
      <c r="AC142" s="11"/>
    </row>
    <row r="143" spans="1:29" ht="12.75" customHeight="1">
      <c r="A143" s="6">
        <v>179</v>
      </c>
      <c r="B143" s="49"/>
      <c r="C143" s="6">
        <v>629</v>
      </c>
      <c r="D143" s="6" t="s">
        <v>2</v>
      </c>
      <c r="E143" s="6"/>
      <c r="F143" s="7"/>
      <c r="G143" s="7"/>
      <c r="H143" s="7"/>
      <c r="I143" s="43"/>
      <c r="J143" s="7"/>
      <c r="K143" s="7"/>
      <c r="L143" s="17"/>
      <c r="M143" s="18"/>
      <c r="N143" s="7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180</v>
      </c>
      <c r="B144" s="49"/>
      <c r="C144" s="6">
        <v>629</v>
      </c>
      <c r="D144" s="6" t="s">
        <v>2</v>
      </c>
      <c r="E144" s="6"/>
      <c r="F144" s="7"/>
      <c r="G144" s="7"/>
      <c r="H144" s="7"/>
      <c r="I144" s="43"/>
      <c r="J144" s="7"/>
      <c r="K144" s="7"/>
      <c r="L144" s="17"/>
      <c r="M144" s="18"/>
      <c r="N144" s="7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181</v>
      </c>
      <c r="B145" s="49"/>
      <c r="C145" s="6">
        <v>629</v>
      </c>
      <c r="D145" s="6" t="s">
        <v>2</v>
      </c>
      <c r="E145" s="6"/>
      <c r="F145" s="7"/>
      <c r="G145" s="7"/>
      <c r="H145" s="7"/>
      <c r="I145" s="43"/>
      <c r="J145" s="7"/>
      <c r="K145" s="7"/>
      <c r="L145" s="17"/>
      <c r="M145" s="18"/>
      <c r="N145" s="7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182</v>
      </c>
      <c r="B146" s="49"/>
      <c r="C146" s="6">
        <v>629</v>
      </c>
      <c r="D146" s="6" t="s">
        <v>2</v>
      </c>
      <c r="E146" s="6"/>
      <c r="F146" s="7"/>
      <c r="G146" s="7"/>
      <c r="H146" s="7"/>
      <c r="I146" s="43"/>
      <c r="J146" s="7"/>
      <c r="K146" s="7"/>
      <c r="L146" s="17"/>
      <c r="M146" s="18"/>
      <c r="N146" s="7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183</v>
      </c>
      <c r="B147" s="49"/>
      <c r="C147" s="6">
        <v>629</v>
      </c>
      <c r="D147" s="6" t="s">
        <v>2</v>
      </c>
      <c r="E147" s="6"/>
      <c r="F147" s="7"/>
      <c r="G147" s="7"/>
      <c r="H147" s="7"/>
      <c r="I147" s="43"/>
      <c r="J147" s="7"/>
      <c r="K147" s="7"/>
      <c r="L147" s="17"/>
      <c r="M147" s="18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184</v>
      </c>
      <c r="B148" s="49"/>
      <c r="C148" s="6">
        <v>629</v>
      </c>
      <c r="D148" s="6" t="s">
        <v>2</v>
      </c>
      <c r="E148" s="6"/>
      <c r="F148" s="7"/>
      <c r="G148" s="7"/>
      <c r="H148" s="7"/>
      <c r="I148" s="43"/>
      <c r="J148" s="7"/>
      <c r="K148" s="7"/>
      <c r="L148" s="17"/>
      <c r="M148" s="18"/>
      <c r="N148" s="7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185</v>
      </c>
      <c r="B149" s="49"/>
      <c r="C149" s="6">
        <v>629</v>
      </c>
      <c r="D149" s="6" t="s">
        <v>2</v>
      </c>
      <c r="E149" s="6"/>
      <c r="F149" s="7"/>
      <c r="G149" s="7"/>
      <c r="H149" s="7"/>
      <c r="I149" s="43"/>
      <c r="J149" s="7"/>
      <c r="K149" s="7"/>
      <c r="L149" s="17"/>
      <c r="M149" s="18"/>
      <c r="N149" s="7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186</v>
      </c>
      <c r="B150" s="49"/>
      <c r="C150" s="6">
        <v>629</v>
      </c>
      <c r="D150" s="6" t="s">
        <v>2</v>
      </c>
      <c r="E150" s="6"/>
      <c r="F150" s="7"/>
      <c r="G150" s="7"/>
      <c r="H150" s="7"/>
      <c r="I150" s="43"/>
      <c r="J150" s="7"/>
      <c r="K150" s="7"/>
      <c r="L150" s="17"/>
      <c r="M150" s="18"/>
      <c r="N150" s="7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187</v>
      </c>
      <c r="B151" s="49"/>
      <c r="C151" s="6">
        <v>629</v>
      </c>
      <c r="D151" s="6" t="s">
        <v>2</v>
      </c>
      <c r="E151" s="6"/>
      <c r="F151" s="7"/>
      <c r="G151" s="7"/>
      <c r="H151" s="7"/>
      <c r="I151" s="43"/>
      <c r="J151" s="7"/>
      <c r="K151" s="7"/>
      <c r="L151" s="17"/>
      <c r="M151" s="18"/>
      <c r="N151" s="7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188</v>
      </c>
      <c r="B152" s="49"/>
      <c r="C152" s="6">
        <v>629</v>
      </c>
      <c r="D152" s="6" t="s">
        <v>2</v>
      </c>
      <c r="E152" s="6"/>
      <c r="F152" s="7"/>
      <c r="G152" s="7"/>
      <c r="H152" s="7"/>
      <c r="I152" s="43"/>
      <c r="J152" s="7"/>
      <c r="K152" s="7"/>
      <c r="L152" s="17"/>
      <c r="M152" s="18"/>
      <c r="N152" s="7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189</v>
      </c>
      <c r="B153" s="49"/>
      <c r="C153" s="6">
        <v>629</v>
      </c>
      <c r="D153" s="6" t="s">
        <v>2</v>
      </c>
      <c r="E153" s="6"/>
      <c r="F153" s="7"/>
      <c r="G153" s="7"/>
      <c r="H153" s="7"/>
      <c r="I153" s="43"/>
      <c r="J153" s="7"/>
      <c r="K153" s="7"/>
      <c r="L153" s="17"/>
      <c r="M153" s="18"/>
      <c r="N153" s="7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190</v>
      </c>
      <c r="B154" s="49"/>
      <c r="C154" s="6">
        <v>629</v>
      </c>
      <c r="D154" s="6" t="s">
        <v>2</v>
      </c>
      <c r="E154" s="6"/>
      <c r="F154" s="7"/>
      <c r="G154" s="7"/>
      <c r="H154" s="7"/>
      <c r="I154" s="43"/>
      <c r="J154" s="7"/>
      <c r="K154" s="7"/>
      <c r="L154" s="17"/>
      <c r="M154" s="18"/>
      <c r="N154" s="7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191</v>
      </c>
      <c r="B155" s="49"/>
      <c r="C155" s="6">
        <v>629</v>
      </c>
      <c r="D155" s="6" t="s">
        <v>2</v>
      </c>
      <c r="E155" s="6"/>
      <c r="F155" s="7"/>
      <c r="G155" s="7"/>
      <c r="H155" s="7"/>
      <c r="I155" s="43"/>
      <c r="J155" s="7"/>
      <c r="K155" s="7"/>
      <c r="L155" s="17"/>
      <c r="M155" s="18"/>
      <c r="N155" s="7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192</v>
      </c>
      <c r="B156" s="49"/>
      <c r="C156" s="6">
        <v>629</v>
      </c>
      <c r="D156" s="6" t="s">
        <v>2</v>
      </c>
      <c r="E156" s="6"/>
      <c r="F156" s="7"/>
      <c r="G156" s="7"/>
      <c r="H156" s="7"/>
      <c r="I156" s="43"/>
      <c r="J156" s="7"/>
      <c r="K156" s="7"/>
      <c r="L156" s="17"/>
      <c r="M156" s="18"/>
      <c r="N156" s="7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193</v>
      </c>
      <c r="B157" s="49"/>
      <c r="C157" s="6">
        <v>629</v>
      </c>
      <c r="D157" s="6" t="s">
        <v>2</v>
      </c>
      <c r="E157" s="6"/>
      <c r="F157" s="7"/>
      <c r="G157" s="7"/>
      <c r="H157" s="7"/>
      <c r="I157" s="43"/>
      <c r="J157" s="7"/>
      <c r="K157" s="7"/>
      <c r="L157" s="17"/>
      <c r="M157" s="18"/>
      <c r="N157" s="7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194</v>
      </c>
      <c r="B158" s="49"/>
      <c r="C158" s="6">
        <v>629</v>
      </c>
      <c r="D158" s="6" t="s">
        <v>2</v>
      </c>
      <c r="E158" s="6"/>
      <c r="F158" s="7"/>
      <c r="G158" s="7"/>
      <c r="H158" s="7"/>
      <c r="I158" s="43"/>
      <c r="J158" s="7"/>
      <c r="K158" s="7"/>
      <c r="L158" s="17"/>
      <c r="M158" s="18"/>
      <c r="N158" s="7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195</v>
      </c>
      <c r="B159" s="49"/>
      <c r="C159" s="6">
        <v>629</v>
      </c>
      <c r="D159" s="6" t="s">
        <v>2</v>
      </c>
      <c r="E159" s="6"/>
      <c r="F159" s="7"/>
      <c r="G159" s="7"/>
      <c r="H159" s="7"/>
      <c r="I159" s="43"/>
      <c r="J159" s="7"/>
      <c r="K159" s="7"/>
      <c r="L159" s="17"/>
      <c r="M159" s="18"/>
      <c r="N159" s="7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196</v>
      </c>
      <c r="B160" s="49"/>
      <c r="C160" s="6">
        <v>629</v>
      </c>
      <c r="D160" s="6" t="s">
        <v>2</v>
      </c>
      <c r="E160" s="6"/>
      <c r="F160" s="7"/>
      <c r="G160" s="7"/>
      <c r="H160" s="7"/>
      <c r="I160" s="43"/>
      <c r="J160" s="7"/>
      <c r="K160" s="7"/>
      <c r="L160" s="17"/>
      <c r="M160" s="18"/>
      <c r="N160" s="7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197</v>
      </c>
      <c r="B161" s="49"/>
      <c r="C161" s="6">
        <v>629</v>
      </c>
      <c r="D161" s="6" t="s">
        <v>2</v>
      </c>
      <c r="E161" s="6"/>
      <c r="F161" s="7"/>
      <c r="G161" s="7"/>
      <c r="H161" s="7"/>
      <c r="I161" s="43"/>
      <c r="J161" s="7"/>
      <c r="K161" s="7"/>
      <c r="L161" s="17"/>
      <c r="M161" s="18"/>
      <c r="N161" s="7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198</v>
      </c>
      <c r="B162" s="49"/>
      <c r="C162" s="6">
        <v>629</v>
      </c>
      <c r="D162" s="6" t="s">
        <v>2</v>
      </c>
      <c r="E162" s="6"/>
      <c r="F162" s="7"/>
      <c r="G162" s="7"/>
      <c r="H162" s="7"/>
      <c r="I162" s="43"/>
      <c r="J162" s="7"/>
      <c r="K162" s="7"/>
      <c r="L162" s="17"/>
      <c r="M162" s="18"/>
      <c r="N162" s="7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199</v>
      </c>
      <c r="B163" s="49"/>
      <c r="C163" s="6">
        <v>629</v>
      </c>
      <c r="D163" s="6" t="s">
        <v>2</v>
      </c>
      <c r="E163" s="6"/>
      <c r="F163" s="7"/>
      <c r="G163" s="7"/>
      <c r="H163" s="7"/>
      <c r="I163" s="43"/>
      <c r="J163" s="7"/>
      <c r="K163" s="7"/>
      <c r="L163" s="17"/>
      <c r="M163" s="18"/>
      <c r="N163" s="7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200</v>
      </c>
      <c r="B164" s="49"/>
      <c r="C164" s="6">
        <v>629</v>
      </c>
      <c r="D164" s="6" t="s">
        <v>2</v>
      </c>
      <c r="E164" s="6"/>
      <c r="F164" s="7"/>
      <c r="G164" s="7"/>
      <c r="H164" s="7"/>
      <c r="I164" s="43"/>
      <c r="J164" s="7"/>
      <c r="K164" s="7"/>
      <c r="L164" s="17"/>
      <c r="M164" s="18"/>
      <c r="N164" s="7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201</v>
      </c>
      <c r="B165" s="49"/>
      <c r="C165" s="6">
        <v>629</v>
      </c>
      <c r="D165" s="6" t="s">
        <v>2</v>
      </c>
      <c r="E165" s="6"/>
      <c r="F165" s="7"/>
      <c r="G165" s="7"/>
      <c r="H165" s="7"/>
      <c r="I165" s="43"/>
      <c r="J165" s="7"/>
      <c r="K165" s="7"/>
      <c r="L165" s="17"/>
      <c r="M165" s="18"/>
      <c r="N165" s="7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202</v>
      </c>
      <c r="B166" s="49"/>
      <c r="C166" s="6">
        <v>629</v>
      </c>
      <c r="D166" s="6" t="s">
        <v>2</v>
      </c>
      <c r="E166" s="6"/>
      <c r="F166" s="7"/>
      <c r="G166" s="7"/>
      <c r="H166" s="7"/>
      <c r="I166" s="43"/>
      <c r="J166" s="7"/>
      <c r="K166" s="7"/>
      <c r="L166" s="17"/>
      <c r="M166" s="18"/>
      <c r="N166" s="7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203</v>
      </c>
      <c r="B167" s="49"/>
      <c r="C167" s="6">
        <v>629</v>
      </c>
      <c r="D167" s="6" t="s">
        <v>2</v>
      </c>
      <c r="E167" s="6"/>
      <c r="F167" s="7"/>
      <c r="G167" s="7"/>
      <c r="H167" s="7"/>
      <c r="I167" s="43"/>
      <c r="J167" s="7"/>
      <c r="K167" s="7"/>
      <c r="L167" s="17"/>
      <c r="M167" s="18"/>
      <c r="N167" s="7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204</v>
      </c>
      <c r="B168" s="49"/>
      <c r="C168" s="6">
        <v>629</v>
      </c>
      <c r="D168" s="6" t="s">
        <v>2</v>
      </c>
      <c r="E168" s="6"/>
      <c r="F168" s="7"/>
      <c r="G168" s="7"/>
      <c r="H168" s="7"/>
      <c r="I168" s="43"/>
      <c r="J168" s="7"/>
      <c r="K168" s="7"/>
      <c r="L168" s="17"/>
      <c r="M168" s="18"/>
      <c r="N168" s="7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205</v>
      </c>
      <c r="B169" s="49"/>
      <c r="C169" s="6">
        <v>629</v>
      </c>
      <c r="D169" s="6" t="s">
        <v>2</v>
      </c>
      <c r="E169" s="6"/>
      <c r="F169" s="7"/>
      <c r="G169" s="7"/>
      <c r="H169" s="7"/>
      <c r="I169" s="43"/>
      <c r="J169" s="7"/>
      <c r="K169" s="7"/>
      <c r="L169" s="17"/>
      <c r="M169" s="18"/>
      <c r="N169" s="7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206</v>
      </c>
      <c r="B170" s="49"/>
      <c r="C170" s="6">
        <v>629</v>
      </c>
      <c r="D170" s="6" t="s">
        <v>2</v>
      </c>
      <c r="E170" s="6"/>
      <c r="F170" s="7"/>
      <c r="G170" s="7"/>
      <c r="H170" s="7"/>
      <c r="I170" s="43"/>
      <c r="J170" s="7"/>
      <c r="K170" s="7"/>
      <c r="L170" s="17"/>
      <c r="M170" s="18"/>
      <c r="N170" s="7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207</v>
      </c>
      <c r="B171" s="49"/>
      <c r="C171" s="6">
        <v>629</v>
      </c>
      <c r="D171" s="6" t="s">
        <v>2</v>
      </c>
      <c r="E171" s="6"/>
      <c r="F171" s="7"/>
      <c r="G171" s="7"/>
      <c r="H171" s="7"/>
      <c r="I171" s="43"/>
      <c r="J171" s="7"/>
      <c r="K171" s="7"/>
      <c r="L171" s="17"/>
      <c r="M171" s="18"/>
      <c r="N171" s="7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208</v>
      </c>
      <c r="B172" s="49"/>
      <c r="C172" s="6">
        <v>629</v>
      </c>
      <c r="D172" s="6" t="s">
        <v>2</v>
      </c>
      <c r="E172" s="6"/>
      <c r="F172" s="7"/>
      <c r="G172" s="7"/>
      <c r="H172" s="7"/>
      <c r="I172" s="43"/>
      <c r="J172" s="7"/>
      <c r="K172" s="7"/>
      <c r="L172" s="17"/>
      <c r="M172" s="18"/>
      <c r="N172" s="7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209</v>
      </c>
      <c r="B173" s="49"/>
      <c r="C173" s="6">
        <v>629</v>
      </c>
      <c r="D173" s="6" t="s">
        <v>2</v>
      </c>
      <c r="E173" s="6"/>
      <c r="F173" s="7"/>
      <c r="G173" s="7"/>
      <c r="H173" s="7"/>
      <c r="I173" s="43"/>
      <c r="J173" s="7"/>
      <c r="K173" s="7"/>
      <c r="L173" s="17"/>
      <c r="M173" s="18"/>
      <c r="N173" s="7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210</v>
      </c>
      <c r="B174" s="49"/>
      <c r="C174" s="6">
        <v>629</v>
      </c>
      <c r="D174" s="6" t="s">
        <v>2</v>
      </c>
      <c r="E174" s="6"/>
      <c r="F174" s="7"/>
      <c r="G174" s="7"/>
      <c r="H174" s="7"/>
      <c r="I174" s="43"/>
      <c r="J174" s="7"/>
      <c r="K174" s="7"/>
      <c r="L174" s="17"/>
      <c r="M174" s="18"/>
      <c r="N174" s="7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211</v>
      </c>
      <c r="B175" s="49"/>
      <c r="C175" s="6">
        <v>629</v>
      </c>
      <c r="D175" s="6" t="s">
        <v>2</v>
      </c>
      <c r="E175" s="6"/>
      <c r="F175" s="7"/>
      <c r="G175" s="7"/>
      <c r="H175" s="7"/>
      <c r="I175" s="43"/>
      <c r="J175" s="7"/>
      <c r="K175" s="7"/>
      <c r="L175" s="17"/>
      <c r="M175" s="18"/>
      <c r="N175" s="7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212</v>
      </c>
      <c r="B176" s="49"/>
      <c r="C176" s="6">
        <v>629</v>
      </c>
      <c r="D176" s="6" t="s">
        <v>2</v>
      </c>
      <c r="E176" s="6"/>
      <c r="F176" s="7"/>
      <c r="G176" s="7"/>
      <c r="H176" s="7"/>
      <c r="I176" s="43"/>
      <c r="J176" s="7"/>
      <c r="K176" s="7"/>
      <c r="L176" s="17"/>
      <c r="M176" s="18"/>
      <c r="N176" s="7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213</v>
      </c>
      <c r="B177" s="49"/>
      <c r="C177" s="6">
        <v>629</v>
      </c>
      <c r="D177" s="6" t="s">
        <v>2</v>
      </c>
      <c r="E177" s="6"/>
      <c r="F177" s="7"/>
      <c r="G177" s="7"/>
      <c r="H177" s="7"/>
      <c r="I177" s="43"/>
      <c r="J177" s="7"/>
      <c r="K177" s="7"/>
      <c r="L177" s="17"/>
      <c r="M177" s="18"/>
      <c r="N177" s="7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214</v>
      </c>
      <c r="B178" s="49"/>
      <c r="C178" s="6">
        <v>629</v>
      </c>
      <c r="D178" s="6" t="s">
        <v>2</v>
      </c>
      <c r="E178" s="6"/>
      <c r="F178" s="7"/>
      <c r="G178" s="7"/>
      <c r="H178" s="7"/>
      <c r="I178" s="43"/>
      <c r="J178" s="7"/>
      <c r="K178" s="7"/>
      <c r="L178" s="17"/>
      <c r="M178" s="18"/>
      <c r="N178" s="7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215</v>
      </c>
      <c r="B179" s="49"/>
      <c r="C179" s="6">
        <v>629</v>
      </c>
      <c r="D179" s="6" t="s">
        <v>2</v>
      </c>
      <c r="E179" s="6"/>
      <c r="F179" s="7"/>
      <c r="G179" s="7"/>
      <c r="H179" s="7"/>
      <c r="I179" s="43"/>
      <c r="J179" s="7"/>
      <c r="K179" s="7"/>
      <c r="L179" s="17"/>
      <c r="M179" s="18"/>
      <c r="N179" s="7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216</v>
      </c>
      <c r="B180" s="49"/>
      <c r="C180" s="6">
        <v>629</v>
      </c>
      <c r="D180" s="6" t="s">
        <v>2</v>
      </c>
      <c r="E180" s="6"/>
      <c r="F180" s="7"/>
      <c r="G180" s="7"/>
      <c r="H180" s="7"/>
      <c r="I180" s="43"/>
      <c r="J180" s="7"/>
      <c r="K180" s="7"/>
      <c r="L180" s="17"/>
      <c r="M180" s="18"/>
      <c r="N180" s="7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217</v>
      </c>
      <c r="B181" s="49"/>
      <c r="C181" s="6">
        <v>629</v>
      </c>
      <c r="D181" s="6" t="s">
        <v>2</v>
      </c>
      <c r="E181" s="6"/>
      <c r="F181" s="7"/>
      <c r="G181" s="7"/>
      <c r="H181" s="7"/>
      <c r="I181" s="43"/>
      <c r="J181" s="7"/>
      <c r="K181" s="7"/>
      <c r="L181" s="17"/>
      <c r="M181" s="18"/>
      <c r="N181" s="7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218</v>
      </c>
      <c r="B182" s="49"/>
      <c r="C182" s="6">
        <v>629</v>
      </c>
      <c r="D182" s="6" t="s">
        <v>2</v>
      </c>
      <c r="E182" s="6"/>
      <c r="F182" s="7"/>
      <c r="G182" s="7"/>
      <c r="H182" s="7"/>
      <c r="I182" s="43"/>
      <c r="J182" s="7"/>
      <c r="K182" s="7"/>
      <c r="L182" s="17"/>
      <c r="M182" s="18"/>
      <c r="N182" s="7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219</v>
      </c>
      <c r="B183" s="49"/>
      <c r="C183" s="6">
        <v>629</v>
      </c>
      <c r="D183" s="6" t="s">
        <v>2</v>
      </c>
      <c r="E183" s="6"/>
      <c r="F183" s="7"/>
      <c r="G183" s="7"/>
      <c r="H183" s="7"/>
      <c r="I183" s="43"/>
      <c r="J183" s="7"/>
      <c r="K183" s="7"/>
      <c r="L183" s="17"/>
      <c r="M183" s="18"/>
      <c r="N183" s="7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220</v>
      </c>
      <c r="B184" s="49"/>
      <c r="C184" s="6">
        <v>629</v>
      </c>
      <c r="D184" s="6" t="s">
        <v>2</v>
      </c>
      <c r="E184" s="6"/>
      <c r="F184" s="7"/>
      <c r="G184" s="7"/>
      <c r="H184" s="7"/>
      <c r="I184" s="43"/>
      <c r="J184" s="7"/>
      <c r="K184" s="7"/>
      <c r="L184" s="17"/>
      <c r="M184" s="18"/>
      <c r="N184" s="7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221</v>
      </c>
      <c r="B185" s="49"/>
      <c r="C185" s="6">
        <v>629</v>
      </c>
      <c r="D185" s="6" t="s">
        <v>2</v>
      </c>
      <c r="E185" s="6"/>
      <c r="F185" s="7"/>
      <c r="G185" s="7"/>
      <c r="H185" s="7"/>
      <c r="I185" s="43"/>
      <c r="J185" s="7"/>
      <c r="K185" s="7"/>
      <c r="L185" s="17"/>
      <c r="M185" s="18"/>
      <c r="N185" s="7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222</v>
      </c>
      <c r="B186" s="49"/>
      <c r="C186" s="6">
        <v>629</v>
      </c>
      <c r="D186" s="6" t="s">
        <v>2</v>
      </c>
      <c r="E186" s="6"/>
      <c r="F186" s="7"/>
      <c r="G186" s="7"/>
      <c r="H186" s="7"/>
      <c r="I186" s="43"/>
      <c r="J186" s="7"/>
      <c r="K186" s="7"/>
      <c r="L186" s="17"/>
      <c r="M186" s="18"/>
      <c r="N186" s="7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223</v>
      </c>
      <c r="B187" s="49"/>
      <c r="C187" s="6">
        <v>629</v>
      </c>
      <c r="D187" s="6" t="s">
        <v>2</v>
      </c>
      <c r="E187" s="6"/>
      <c r="F187" s="7"/>
      <c r="G187" s="7"/>
      <c r="H187" s="7"/>
      <c r="I187" s="43"/>
      <c r="J187" s="7"/>
      <c r="K187" s="7"/>
      <c r="L187" s="17"/>
      <c r="M187" s="18"/>
      <c r="N187" s="7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224</v>
      </c>
      <c r="B188" s="49"/>
      <c r="C188" s="6">
        <v>629</v>
      </c>
      <c r="D188" s="6" t="s">
        <v>2</v>
      </c>
      <c r="E188" s="6"/>
      <c r="F188" s="7"/>
      <c r="G188" s="7"/>
      <c r="H188" s="7"/>
      <c r="I188" s="43"/>
      <c r="J188" s="7"/>
      <c r="K188" s="7"/>
      <c r="L188" s="17"/>
      <c r="M188" s="18"/>
      <c r="N188" s="7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225</v>
      </c>
      <c r="B189" s="49"/>
      <c r="C189" s="6">
        <v>629</v>
      </c>
      <c r="D189" s="6" t="s">
        <v>2</v>
      </c>
      <c r="E189" s="6"/>
      <c r="F189" s="7"/>
      <c r="G189" s="7"/>
      <c r="H189" s="7"/>
      <c r="I189" s="43"/>
      <c r="J189" s="7"/>
      <c r="K189" s="7"/>
      <c r="L189" s="17"/>
      <c r="M189" s="18"/>
      <c r="N189" s="7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226</v>
      </c>
      <c r="B190" s="49"/>
      <c r="C190" s="6">
        <v>629</v>
      </c>
      <c r="D190" s="6" t="s">
        <v>2</v>
      </c>
      <c r="E190" s="6"/>
      <c r="F190" s="7"/>
      <c r="G190" s="7"/>
      <c r="H190" s="7"/>
      <c r="I190" s="43"/>
      <c r="J190" s="7"/>
      <c r="K190" s="7"/>
      <c r="L190" s="17"/>
      <c r="M190" s="18"/>
      <c r="N190" s="7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227</v>
      </c>
      <c r="B191" s="49"/>
      <c r="C191" s="6">
        <v>629</v>
      </c>
      <c r="D191" s="6" t="s">
        <v>2</v>
      </c>
      <c r="E191" s="6"/>
      <c r="F191" s="7"/>
      <c r="G191" s="7"/>
      <c r="H191" s="7"/>
      <c r="I191" s="43"/>
      <c r="J191" s="7"/>
      <c r="K191" s="7"/>
      <c r="L191" s="17"/>
      <c r="M191" s="18"/>
      <c r="N191" s="7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228</v>
      </c>
      <c r="B192" s="49"/>
      <c r="C192" s="6">
        <v>629</v>
      </c>
      <c r="D192" s="6" t="s">
        <v>2</v>
      </c>
      <c r="E192" s="6"/>
      <c r="F192" s="7"/>
      <c r="G192" s="7"/>
      <c r="H192" s="7"/>
      <c r="I192" s="43"/>
      <c r="J192" s="7"/>
      <c r="K192" s="7"/>
      <c r="L192" s="17"/>
      <c r="M192" s="18"/>
      <c r="N192" s="7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229</v>
      </c>
      <c r="B193" s="49"/>
      <c r="C193" s="6">
        <v>629</v>
      </c>
      <c r="D193" s="6" t="s">
        <v>2</v>
      </c>
      <c r="E193" s="6"/>
      <c r="F193" s="7"/>
      <c r="G193" s="7"/>
      <c r="H193" s="7"/>
      <c r="I193" s="43"/>
      <c r="J193" s="7"/>
      <c r="K193" s="7"/>
      <c r="L193" s="17"/>
      <c r="M193" s="18"/>
      <c r="N193" s="7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230</v>
      </c>
      <c r="B194" s="49"/>
      <c r="C194" s="6">
        <v>629</v>
      </c>
      <c r="D194" s="6" t="s">
        <v>2</v>
      </c>
      <c r="E194" s="6"/>
      <c r="F194" s="7"/>
      <c r="G194" s="7"/>
      <c r="H194" s="7"/>
      <c r="I194" s="43"/>
      <c r="J194" s="7"/>
      <c r="K194" s="7"/>
      <c r="L194" s="17"/>
      <c r="M194" s="18"/>
      <c r="N194" s="7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231</v>
      </c>
      <c r="B195" s="49"/>
      <c r="C195" s="6">
        <v>629</v>
      </c>
      <c r="D195" s="6" t="s">
        <v>2</v>
      </c>
      <c r="E195" s="6"/>
      <c r="F195" s="7"/>
      <c r="G195" s="7"/>
      <c r="H195" s="7"/>
      <c r="I195" s="43"/>
      <c r="J195" s="7"/>
      <c r="K195" s="7"/>
      <c r="L195" s="17"/>
      <c r="M195" s="18"/>
      <c r="N195" s="7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232</v>
      </c>
      <c r="B196" s="49"/>
      <c r="C196" s="6">
        <v>629</v>
      </c>
      <c r="D196" s="6" t="s">
        <v>2</v>
      </c>
      <c r="E196" s="6"/>
      <c r="F196" s="7"/>
      <c r="G196" s="7"/>
      <c r="H196" s="7"/>
      <c r="I196" s="43"/>
      <c r="J196" s="7"/>
      <c r="K196" s="7"/>
      <c r="L196" s="17"/>
      <c r="M196" s="18"/>
      <c r="N196" s="7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233</v>
      </c>
      <c r="B197" s="49"/>
      <c r="C197" s="6">
        <v>629</v>
      </c>
      <c r="D197" s="6" t="s">
        <v>2</v>
      </c>
      <c r="E197" s="6"/>
      <c r="F197" s="7"/>
      <c r="G197" s="7"/>
      <c r="H197" s="7"/>
      <c r="I197" s="43"/>
      <c r="J197" s="7"/>
      <c r="K197" s="7"/>
      <c r="L197" s="17"/>
      <c r="M197" s="18"/>
      <c r="N197" s="7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234</v>
      </c>
      <c r="B198" s="49"/>
      <c r="C198" s="6">
        <v>629</v>
      </c>
      <c r="D198" s="6" t="s">
        <v>2</v>
      </c>
      <c r="E198" s="6"/>
      <c r="F198" s="7"/>
      <c r="G198" s="7"/>
      <c r="H198" s="7"/>
      <c r="I198" s="43"/>
      <c r="J198" s="7"/>
      <c r="K198" s="7"/>
      <c r="L198" s="17"/>
      <c r="M198" s="18"/>
      <c r="N198" s="7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235</v>
      </c>
      <c r="B199" s="49"/>
      <c r="C199" s="6">
        <v>629</v>
      </c>
      <c r="D199" s="6" t="s">
        <v>2</v>
      </c>
      <c r="E199" s="6"/>
      <c r="F199" s="7"/>
      <c r="G199" s="7"/>
      <c r="H199" s="7"/>
      <c r="I199" s="43"/>
      <c r="J199" s="7"/>
      <c r="K199" s="7"/>
      <c r="L199" s="17"/>
      <c r="M199" s="18"/>
      <c r="N199" s="7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236</v>
      </c>
      <c r="B200" s="49"/>
      <c r="C200" s="6">
        <v>629</v>
      </c>
      <c r="D200" s="6" t="s">
        <v>2</v>
      </c>
      <c r="E200" s="6"/>
      <c r="F200" s="7"/>
      <c r="G200" s="7"/>
      <c r="H200" s="7"/>
      <c r="I200" s="43"/>
      <c r="J200" s="7"/>
      <c r="K200" s="7"/>
      <c r="L200" s="17"/>
      <c r="M200" s="18"/>
      <c r="N200" s="7"/>
      <c r="O200" s="7"/>
      <c r="P200" s="7"/>
      <c r="Q200" s="7"/>
      <c r="R200" s="7"/>
      <c r="S200" s="19"/>
      <c r="T200" s="19"/>
      <c r="U200" s="19"/>
      <c r="V200" s="19"/>
      <c r="W200" s="19"/>
      <c r="X200" s="20"/>
      <c r="Y200" s="10"/>
      <c r="Z200" s="10"/>
      <c r="AA200" s="10"/>
      <c r="AB200" s="10"/>
      <c r="AC200" s="11"/>
    </row>
    <row r="201" spans="1:29" ht="12.75" customHeight="1">
      <c r="A201" s="6">
        <v>237</v>
      </c>
      <c r="B201" s="49"/>
      <c r="C201" s="6">
        <v>629</v>
      </c>
      <c r="D201" s="6" t="s">
        <v>2</v>
      </c>
      <c r="E201" s="6"/>
      <c r="F201" s="7"/>
      <c r="G201" s="7"/>
      <c r="H201" s="7"/>
      <c r="I201" s="43"/>
      <c r="J201" s="7"/>
      <c r="K201" s="7"/>
      <c r="L201" s="17"/>
      <c r="M201" s="18"/>
      <c r="N201" s="7"/>
      <c r="O201" s="7"/>
      <c r="P201" s="7"/>
      <c r="Q201" s="7"/>
      <c r="R201" s="7"/>
      <c r="S201" s="19"/>
      <c r="T201" s="19"/>
      <c r="U201" s="19"/>
      <c r="V201" s="19"/>
      <c r="W201" s="19"/>
      <c r="X201" s="20"/>
      <c r="Y201" s="10"/>
      <c r="Z201" s="10"/>
      <c r="AA201" s="10"/>
      <c r="AB201" s="10"/>
      <c r="AC201" s="11"/>
    </row>
    <row r="202" spans="1:29" ht="12.75" customHeight="1">
      <c r="A202" s="6">
        <v>238</v>
      </c>
      <c r="B202" s="49"/>
      <c r="C202" s="6">
        <v>629</v>
      </c>
      <c r="D202" s="6" t="s">
        <v>2</v>
      </c>
      <c r="E202" s="7"/>
      <c r="F202" s="7"/>
      <c r="G202" s="7"/>
      <c r="H202" s="7"/>
      <c r="I202" s="31"/>
      <c r="J202" s="7"/>
      <c r="K202" s="7"/>
      <c r="L202" s="17"/>
      <c r="M202" s="18"/>
      <c r="N202" s="7"/>
      <c r="O202" s="7"/>
      <c r="P202" s="7"/>
      <c r="Q202" s="7"/>
      <c r="R202" s="7"/>
      <c r="S202" s="7"/>
      <c r="T202" s="7"/>
      <c r="U202" s="7"/>
      <c r="V202" s="42"/>
      <c r="W202" s="51"/>
      <c r="X202" s="10"/>
      <c r="Y202" s="10"/>
      <c r="Z202" s="10"/>
      <c r="AA202" s="10"/>
      <c r="AB202" s="10"/>
      <c r="AC202" s="11"/>
    </row>
    <row r="203" spans="1:29" ht="12.75" customHeight="1">
      <c r="A203" s="6">
        <v>239</v>
      </c>
      <c r="B203" s="49"/>
      <c r="C203" s="6">
        <v>629</v>
      </c>
      <c r="D203" s="6" t="s">
        <v>2</v>
      </c>
      <c r="E203" s="7"/>
      <c r="F203" s="7"/>
      <c r="G203" s="7"/>
      <c r="H203" s="7"/>
      <c r="I203" s="31"/>
      <c r="J203" s="7"/>
      <c r="K203" s="7"/>
      <c r="L203" s="17"/>
      <c r="M203" s="18"/>
      <c r="N203" s="7"/>
      <c r="O203" s="7"/>
      <c r="P203" s="7"/>
      <c r="Q203" s="7"/>
      <c r="R203" s="7"/>
      <c r="S203" s="7"/>
      <c r="T203" s="7"/>
      <c r="U203" s="7"/>
      <c r="V203" s="20"/>
      <c r="W203" s="10"/>
      <c r="X203" s="10"/>
      <c r="Y203" s="10"/>
      <c r="Z203" s="10"/>
      <c r="AA203" s="10"/>
      <c r="AB203" s="10"/>
      <c r="AC203" s="11"/>
    </row>
    <row r="204" spans="1:29" ht="12.75" customHeight="1">
      <c r="A204" s="6">
        <v>240</v>
      </c>
      <c r="B204" s="49"/>
      <c r="C204" s="6">
        <v>629</v>
      </c>
      <c r="D204" s="6" t="s">
        <v>2</v>
      </c>
      <c r="E204" s="7"/>
      <c r="F204" s="7"/>
      <c r="G204" s="7"/>
      <c r="H204" s="7"/>
      <c r="I204" s="31"/>
      <c r="J204" s="7"/>
      <c r="K204" s="7"/>
      <c r="L204" s="17"/>
      <c r="M204" s="18"/>
      <c r="N204" s="7"/>
      <c r="O204" s="7"/>
      <c r="P204" s="7"/>
      <c r="Q204" s="7"/>
      <c r="R204" s="7"/>
      <c r="S204" s="7"/>
      <c r="T204" s="7"/>
      <c r="U204" s="7"/>
      <c r="V204" s="2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241</v>
      </c>
      <c r="B205" s="7"/>
      <c r="C205" s="7"/>
      <c r="D205" s="7"/>
      <c r="E205" s="7"/>
      <c r="F205" s="7"/>
      <c r="G205" s="7"/>
      <c r="H205" s="7"/>
      <c r="I205" s="3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20"/>
      <c r="W205" s="10"/>
      <c r="X205" s="10"/>
      <c r="Y205" s="10"/>
      <c r="Z205" s="10"/>
      <c r="AA205" s="10"/>
      <c r="AB205" s="10"/>
      <c r="AC205" s="11"/>
    </row>
    <row r="206" spans="1:29" ht="12.75" customHeight="1">
      <c r="A206" s="52">
        <v>242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10"/>
      <c r="W206" s="10"/>
      <c r="X206" s="10"/>
      <c r="Y206" s="10"/>
      <c r="Z206" s="10"/>
      <c r="AA206" s="10"/>
      <c r="AB206" s="10"/>
      <c r="AC206" s="11"/>
    </row>
    <row r="207" spans="1:29" ht="12.75" customHeight="1">
      <c r="A207" s="6">
        <v>243</v>
      </c>
      <c r="B207" s="20"/>
      <c r="C207" s="10"/>
      <c r="D207" s="10"/>
      <c r="E207" s="10"/>
      <c r="F207" s="10"/>
      <c r="G207" s="10"/>
      <c r="H207" s="10"/>
      <c r="I207" s="5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54"/>
      <c r="AC207" s="11"/>
    </row>
    <row r="208" spans="1:28" ht="12.75" customHeight="1">
      <c r="A208" s="55"/>
      <c r="B208" s="11"/>
      <c r="C208" s="11"/>
      <c r="D208" s="11"/>
      <c r="E208" s="11"/>
      <c r="F208" s="11"/>
      <c r="G208" s="11"/>
      <c r="H208" s="11"/>
      <c r="I208" s="56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8"/>
  <sheetViews>
    <sheetView zoomScalePageLayoutView="0" workbookViewId="0" topLeftCell="A1">
      <pane ySplit="1" topLeftCell="BM59" activePane="bottomLeft" state="frozen"/>
      <selection pane="topLeft" activeCell="A1" sqref="A1"/>
      <selection pane="bottomLeft" activeCell="M80" sqref="M80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7" width="5.421875" style="0" customWidth="1"/>
    <col min="8" max="8" width="32.57421875" style="0" customWidth="1"/>
    <col min="9" max="9" width="3.421875" style="0" customWidth="1"/>
    <col min="10" max="10" width="3.7109375" style="0" customWidth="1"/>
    <col min="11" max="11" width="3.140625" style="0" customWidth="1"/>
    <col min="12" max="13" width="5.421875" style="0" customWidth="1"/>
    <col min="14" max="14" width="17.28125" style="0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3" t="s">
        <v>59</v>
      </c>
      <c r="G1" s="1" t="s">
        <v>134</v>
      </c>
      <c r="H1" s="1" t="s">
        <v>52</v>
      </c>
      <c r="I1" s="4" t="s">
        <v>213</v>
      </c>
      <c r="J1" s="1" t="s">
        <v>241</v>
      </c>
      <c r="K1" s="1"/>
      <c r="L1" s="3">
        <v>42</v>
      </c>
      <c r="M1" s="3" t="s">
        <v>101</v>
      </c>
      <c r="N1" s="1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7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SUM(K2:K20)</f>
        <v>12</v>
      </c>
      <c r="R11" s="16" t="s">
        <v>7</v>
      </c>
      <c r="S11" s="19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2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7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18</v>
      </c>
      <c r="B14" s="12"/>
      <c r="C14" s="6">
        <v>629</v>
      </c>
      <c r="D14" s="6" t="s">
        <v>2</v>
      </c>
      <c r="E14" s="6"/>
      <c r="F14" s="19"/>
      <c r="G14" s="21" t="s">
        <v>174</v>
      </c>
      <c r="H14" s="21" t="s">
        <v>64</v>
      </c>
      <c r="I14" s="28">
        <v>7</v>
      </c>
      <c r="J14" s="29" t="s">
        <v>107</v>
      </c>
      <c r="K14" s="16"/>
      <c r="L14" s="1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19</v>
      </c>
      <c r="B15" s="12"/>
      <c r="C15" s="6">
        <v>629</v>
      </c>
      <c r="D15" s="6" t="s">
        <v>2</v>
      </c>
      <c r="E15" s="6"/>
      <c r="F15" s="19"/>
      <c r="G15" s="23" t="s">
        <v>21</v>
      </c>
      <c r="H15" s="23" t="s">
        <v>199</v>
      </c>
      <c r="I15" s="28">
        <v>7</v>
      </c>
      <c r="J15" s="29" t="s">
        <v>107</v>
      </c>
      <c r="K15" s="16"/>
      <c r="L15" s="17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22</v>
      </c>
      <c r="B16" s="12"/>
      <c r="C16" s="6">
        <v>629</v>
      </c>
      <c r="D16" s="6" t="s">
        <v>2</v>
      </c>
      <c r="E16" s="6"/>
      <c r="F16" s="6"/>
      <c r="G16" s="6"/>
      <c r="H16" s="6"/>
      <c r="I16" s="6"/>
      <c r="J16" s="6"/>
      <c r="K16" s="6"/>
      <c r="L16" s="17"/>
      <c r="M16" s="18"/>
      <c r="N16" s="6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23</v>
      </c>
      <c r="B17" s="12"/>
      <c r="C17" s="6">
        <v>629</v>
      </c>
      <c r="D17" s="6" t="s">
        <v>2</v>
      </c>
      <c r="E17" s="6"/>
      <c r="F17" s="6"/>
      <c r="G17" s="6"/>
      <c r="H17" s="6"/>
      <c r="I17" s="6"/>
      <c r="J17" s="6"/>
      <c r="K17" s="6"/>
      <c r="L17" s="17"/>
      <c r="M17" s="18"/>
      <c r="N17" s="6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24</v>
      </c>
      <c r="B18" s="12"/>
      <c r="C18" s="6">
        <v>629</v>
      </c>
      <c r="D18" s="6" t="s">
        <v>2</v>
      </c>
      <c r="E18" s="6"/>
      <c r="F18" s="6"/>
      <c r="G18" s="6"/>
      <c r="H18" s="6"/>
      <c r="I18" s="6"/>
      <c r="J18" s="6"/>
      <c r="K18" s="6"/>
      <c r="L18" s="17"/>
      <c r="M18" s="18"/>
      <c r="N18" s="30" t="s">
        <v>75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25</v>
      </c>
      <c r="B19" s="12"/>
      <c r="C19" s="6">
        <v>629</v>
      </c>
      <c r="D19" s="6" t="s">
        <v>2</v>
      </c>
      <c r="E19" s="6"/>
      <c r="F19" s="21" t="s">
        <v>211</v>
      </c>
      <c r="G19" s="21" t="s">
        <v>174</v>
      </c>
      <c r="H19" s="21" t="s">
        <v>135</v>
      </c>
      <c r="I19" s="14" t="s">
        <v>165</v>
      </c>
      <c r="J19" s="15" t="s">
        <v>167</v>
      </c>
      <c r="K19" s="6"/>
      <c r="L19" s="17"/>
      <c r="M19" s="18"/>
      <c r="N19" s="6"/>
      <c r="O19" s="7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26</v>
      </c>
      <c r="B20" s="12"/>
      <c r="C20" s="6">
        <v>629</v>
      </c>
      <c r="D20" s="6" t="s">
        <v>2</v>
      </c>
      <c r="E20" s="6"/>
      <c r="F20" s="25" t="s">
        <v>133</v>
      </c>
      <c r="G20" s="25" t="s">
        <v>205</v>
      </c>
      <c r="H20" s="25" t="s">
        <v>24</v>
      </c>
      <c r="I20" s="14" t="s">
        <v>165</v>
      </c>
      <c r="J20" s="15" t="s">
        <v>156</v>
      </c>
      <c r="K20" s="7"/>
      <c r="L20" s="17"/>
      <c r="M20" s="18"/>
      <c r="N20" s="6"/>
      <c r="O20" s="7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27</v>
      </c>
      <c r="B21" s="12"/>
      <c r="C21" s="6">
        <v>629</v>
      </c>
      <c r="D21" s="6" t="s">
        <v>2</v>
      </c>
      <c r="E21" s="6"/>
      <c r="F21" s="24" t="s">
        <v>32</v>
      </c>
      <c r="G21" s="24" t="s">
        <v>147</v>
      </c>
      <c r="H21" s="24" t="s">
        <v>82</v>
      </c>
      <c r="I21" s="14" t="s">
        <v>165</v>
      </c>
      <c r="J21" s="15" t="s">
        <v>163</v>
      </c>
      <c r="K21" s="16">
        <v>1</v>
      </c>
      <c r="L21" s="17"/>
      <c r="M21" s="18"/>
      <c r="N21" s="6"/>
      <c r="O21" s="7"/>
      <c r="P21" s="19"/>
      <c r="Q21" s="19"/>
      <c r="R21" s="16"/>
      <c r="S21" s="19"/>
      <c r="T21" s="19"/>
      <c r="U21" s="19"/>
      <c r="V21" s="19"/>
      <c r="W21" s="19"/>
      <c r="X21" s="19"/>
      <c r="Y21" s="20"/>
      <c r="Z21" s="10"/>
      <c r="AA21" s="10"/>
      <c r="AB21" s="10"/>
      <c r="AC21" s="11"/>
    </row>
    <row r="22" spans="1:29" ht="12.75" customHeight="1">
      <c r="A22" s="6">
        <v>28</v>
      </c>
      <c r="B22" s="12"/>
      <c r="C22" s="6">
        <v>629</v>
      </c>
      <c r="D22" s="6" t="s">
        <v>2</v>
      </c>
      <c r="E22" s="6"/>
      <c r="F22" s="32" t="s">
        <v>194</v>
      </c>
      <c r="G22" s="32" t="s">
        <v>34</v>
      </c>
      <c r="H22" s="32" t="s">
        <v>234</v>
      </c>
      <c r="I22" s="14" t="s">
        <v>165</v>
      </c>
      <c r="J22" s="15" t="s">
        <v>164</v>
      </c>
      <c r="K22" s="16">
        <v>1</v>
      </c>
      <c r="L22" s="17"/>
      <c r="M22" s="18"/>
      <c r="N22" s="19"/>
      <c r="O22" s="16"/>
      <c r="P22" s="19"/>
      <c r="Q22" s="19"/>
      <c r="R22" s="16"/>
      <c r="S22" s="19"/>
      <c r="T22" s="19"/>
      <c r="U22" s="19"/>
      <c r="V22" s="19"/>
      <c r="W22" s="19"/>
      <c r="X22" s="19"/>
      <c r="Y22" s="20"/>
      <c r="Z22" s="10"/>
      <c r="AA22" s="10"/>
      <c r="AB22" s="10"/>
      <c r="AC22" s="11"/>
    </row>
    <row r="23" spans="1:29" ht="12.75" customHeight="1">
      <c r="A23" s="6">
        <v>29</v>
      </c>
      <c r="B23" s="12"/>
      <c r="C23" s="6">
        <v>629</v>
      </c>
      <c r="D23" s="6" t="s">
        <v>2</v>
      </c>
      <c r="E23" s="6"/>
      <c r="F23" s="33" t="s">
        <v>144</v>
      </c>
      <c r="G23" s="33" t="s">
        <v>197</v>
      </c>
      <c r="H23" s="33" t="s">
        <v>237</v>
      </c>
      <c r="I23" s="14" t="s">
        <v>165</v>
      </c>
      <c r="J23" s="15" t="s">
        <v>168</v>
      </c>
      <c r="K23" s="16">
        <v>1</v>
      </c>
      <c r="L23" s="17"/>
      <c r="M23" s="18"/>
      <c r="N23" s="19"/>
      <c r="O23" s="16"/>
      <c r="P23" s="16"/>
      <c r="Q23" s="16"/>
      <c r="R23" s="16"/>
      <c r="S23" s="19"/>
      <c r="T23" s="19"/>
      <c r="U23" s="19"/>
      <c r="V23" s="19"/>
      <c r="W23" s="19"/>
      <c r="X23" s="19"/>
      <c r="Y23" s="20"/>
      <c r="Z23" s="10"/>
      <c r="AA23" s="10"/>
      <c r="AB23" s="10"/>
      <c r="AC23" s="11"/>
    </row>
    <row r="24" spans="1:29" ht="12.75" customHeight="1">
      <c r="A24" s="6">
        <v>30</v>
      </c>
      <c r="B24" s="12"/>
      <c r="C24" s="6">
        <v>629</v>
      </c>
      <c r="D24" s="6" t="s">
        <v>2</v>
      </c>
      <c r="E24" s="6"/>
      <c r="F24" s="33" t="s">
        <v>233</v>
      </c>
      <c r="G24" s="33" t="s">
        <v>197</v>
      </c>
      <c r="H24" s="33" t="s">
        <v>0</v>
      </c>
      <c r="I24" s="14" t="s">
        <v>165</v>
      </c>
      <c r="J24" s="15" t="s">
        <v>163</v>
      </c>
      <c r="K24" s="16">
        <v>1</v>
      </c>
      <c r="L24" s="17"/>
      <c r="M24" s="18"/>
      <c r="N24" s="19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20"/>
      <c r="Z24" s="10"/>
      <c r="AA24" s="10"/>
      <c r="AB24" s="10"/>
      <c r="AC24" s="11"/>
    </row>
    <row r="25" spans="1:29" ht="12.75" customHeight="1">
      <c r="A25" s="6">
        <v>31</v>
      </c>
      <c r="B25" s="12"/>
      <c r="C25" s="6">
        <v>629</v>
      </c>
      <c r="D25" s="6" t="s">
        <v>2</v>
      </c>
      <c r="E25" s="6"/>
      <c r="F25" s="7"/>
      <c r="G25" s="34" t="s">
        <v>174</v>
      </c>
      <c r="H25" s="21" t="s">
        <v>333</v>
      </c>
      <c r="I25" s="14" t="s">
        <v>165</v>
      </c>
      <c r="J25" s="15" t="s">
        <v>156</v>
      </c>
      <c r="K25" s="16">
        <v>1</v>
      </c>
      <c r="L25" s="17"/>
      <c r="M25" s="18"/>
      <c r="N25" s="19"/>
      <c r="O25" s="19"/>
      <c r="P25" s="19"/>
      <c r="Q25" s="16"/>
      <c r="R25" s="16"/>
      <c r="S25" s="19"/>
      <c r="T25" s="19"/>
      <c r="U25" s="19"/>
      <c r="V25" s="19"/>
      <c r="W25" s="19"/>
      <c r="X25" s="19"/>
      <c r="Y25" s="20"/>
      <c r="Z25" s="10"/>
      <c r="AA25" s="10"/>
      <c r="AB25" s="10"/>
      <c r="AC25" s="11"/>
    </row>
    <row r="26" spans="1:29" ht="12.75" customHeight="1">
      <c r="A26" s="6">
        <v>32</v>
      </c>
      <c r="B26" s="12"/>
      <c r="C26" s="6">
        <v>629</v>
      </c>
      <c r="D26" s="6" t="s">
        <v>2</v>
      </c>
      <c r="E26" s="6"/>
      <c r="F26" s="24" t="s">
        <v>85</v>
      </c>
      <c r="G26" s="24" t="s">
        <v>196</v>
      </c>
      <c r="H26" s="24" t="s">
        <v>39</v>
      </c>
      <c r="I26" s="14" t="s">
        <v>165</v>
      </c>
      <c r="J26" s="15" t="s">
        <v>156</v>
      </c>
      <c r="K26" s="16">
        <v>1</v>
      </c>
      <c r="L26" s="17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10"/>
      <c r="AA26" s="10"/>
      <c r="AB26" s="10"/>
      <c r="AC26" s="11"/>
    </row>
    <row r="27" spans="1:29" ht="12.75" customHeight="1">
      <c r="A27" s="6">
        <v>33</v>
      </c>
      <c r="B27" s="12"/>
      <c r="C27" s="6">
        <v>629</v>
      </c>
      <c r="D27" s="6" t="s">
        <v>2</v>
      </c>
      <c r="E27" s="6"/>
      <c r="F27" s="6"/>
      <c r="G27" s="34" t="s">
        <v>174</v>
      </c>
      <c r="H27" s="21" t="s">
        <v>139</v>
      </c>
      <c r="I27" s="14" t="s">
        <v>165</v>
      </c>
      <c r="J27" s="15" t="s">
        <v>331</v>
      </c>
      <c r="K27" s="16">
        <v>1</v>
      </c>
      <c r="L27" s="17"/>
      <c r="M27" s="18"/>
      <c r="N27" s="7"/>
      <c r="O27" s="19"/>
      <c r="P27" s="19"/>
      <c r="Q27" s="19"/>
      <c r="R27" s="16"/>
      <c r="S27" s="19"/>
      <c r="T27" s="19"/>
      <c r="U27" s="19"/>
      <c r="V27" s="19"/>
      <c r="W27" s="19"/>
      <c r="X27" s="19"/>
      <c r="Y27" s="20"/>
      <c r="Z27" s="10"/>
      <c r="AA27" s="10"/>
      <c r="AB27" s="10"/>
      <c r="AC27" s="11"/>
    </row>
    <row r="28" spans="1:29" ht="12.75" customHeight="1">
      <c r="A28" s="6">
        <v>34</v>
      </c>
      <c r="B28" s="12"/>
      <c r="C28" s="6">
        <v>629</v>
      </c>
      <c r="D28" s="6" t="s">
        <v>2</v>
      </c>
      <c r="E28" s="6"/>
      <c r="F28" s="7"/>
      <c r="G28" s="34" t="s">
        <v>174</v>
      </c>
      <c r="H28" s="21" t="s">
        <v>227</v>
      </c>
      <c r="I28" s="14" t="s">
        <v>165</v>
      </c>
      <c r="J28" s="15" t="s">
        <v>155</v>
      </c>
      <c r="K28" s="16">
        <v>1</v>
      </c>
      <c r="L28" s="17"/>
      <c r="M28" s="18"/>
      <c r="N28" s="7"/>
      <c r="O28" s="19"/>
      <c r="P28" s="19"/>
      <c r="Q28" s="16"/>
      <c r="R28" s="19"/>
      <c r="S28" s="19"/>
      <c r="T28" s="19"/>
      <c r="U28" s="19"/>
      <c r="V28" s="19"/>
      <c r="W28" s="19"/>
      <c r="X28" s="19"/>
      <c r="Y28" s="20"/>
      <c r="Z28" s="10"/>
      <c r="AA28" s="10"/>
      <c r="AB28" s="10"/>
      <c r="AC28" s="11"/>
    </row>
    <row r="29" spans="1:29" ht="12.75" customHeight="1">
      <c r="A29" s="6">
        <v>35</v>
      </c>
      <c r="B29" s="12"/>
      <c r="C29" s="6">
        <v>629</v>
      </c>
      <c r="D29" s="6" t="s">
        <v>2</v>
      </c>
      <c r="E29" s="6"/>
      <c r="F29" s="21" t="s">
        <v>210</v>
      </c>
      <c r="G29" s="34" t="s">
        <v>174</v>
      </c>
      <c r="H29" s="21" t="s">
        <v>322</v>
      </c>
      <c r="I29" s="14" t="s">
        <v>165</v>
      </c>
      <c r="J29" s="15" t="s">
        <v>163</v>
      </c>
      <c r="K29" s="16">
        <v>1</v>
      </c>
      <c r="L29" s="17"/>
      <c r="M29" s="18"/>
      <c r="N29" s="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10"/>
      <c r="AA29" s="10"/>
      <c r="AB29" s="10"/>
      <c r="AC29" s="11"/>
    </row>
    <row r="30" spans="1:29" ht="12.75" customHeight="1">
      <c r="A30" s="6">
        <v>36</v>
      </c>
      <c r="B30" s="12"/>
      <c r="C30" s="6">
        <v>629</v>
      </c>
      <c r="D30" s="6" t="s">
        <v>2</v>
      </c>
      <c r="E30" s="6"/>
      <c r="F30" s="21" t="s">
        <v>48</v>
      </c>
      <c r="G30" s="21" t="s">
        <v>174</v>
      </c>
      <c r="H30" s="21" t="s">
        <v>226</v>
      </c>
      <c r="I30" s="14" t="s">
        <v>165</v>
      </c>
      <c r="J30" s="15" t="s">
        <v>168</v>
      </c>
      <c r="K30" s="16">
        <v>1</v>
      </c>
      <c r="L30" s="17"/>
      <c r="M30" s="18"/>
      <c r="N30" s="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0"/>
      <c r="AA30" s="10"/>
      <c r="AB30" s="10"/>
      <c r="AC30" s="11"/>
    </row>
    <row r="31" spans="1:29" ht="12.75" customHeight="1">
      <c r="A31" s="6">
        <v>37</v>
      </c>
      <c r="B31" s="12"/>
      <c r="C31" s="6">
        <v>629</v>
      </c>
      <c r="D31" s="6" t="s">
        <v>2</v>
      </c>
      <c r="E31" s="6"/>
      <c r="F31" s="21" t="s">
        <v>221</v>
      </c>
      <c r="G31" s="21" t="s">
        <v>174</v>
      </c>
      <c r="H31" s="21" t="s">
        <v>6</v>
      </c>
      <c r="I31" s="14" t="s">
        <v>165</v>
      </c>
      <c r="J31" s="15" t="s">
        <v>166</v>
      </c>
      <c r="K31" s="16">
        <v>1</v>
      </c>
      <c r="L31" s="17"/>
      <c r="M31" s="18"/>
      <c r="N31" s="7"/>
      <c r="O31" s="19"/>
      <c r="P31" s="19"/>
      <c r="Q31" s="19"/>
      <c r="R31" s="16"/>
      <c r="S31" s="19"/>
      <c r="T31" s="19"/>
      <c r="U31" s="19"/>
      <c r="V31" s="19"/>
      <c r="W31" s="19"/>
      <c r="X31" s="19"/>
      <c r="Y31" s="20"/>
      <c r="Z31" s="10"/>
      <c r="AA31" s="10"/>
      <c r="AB31" s="10"/>
      <c r="AC31" s="11"/>
    </row>
    <row r="32" spans="1:29" ht="12.75" customHeight="1">
      <c r="A32" s="6">
        <v>38</v>
      </c>
      <c r="B32" s="12"/>
      <c r="C32" s="6">
        <v>629</v>
      </c>
      <c r="D32" s="6" t="s">
        <v>2</v>
      </c>
      <c r="E32" s="6"/>
      <c r="F32" s="21" t="s">
        <v>152</v>
      </c>
      <c r="G32" s="21" t="s">
        <v>174</v>
      </c>
      <c r="H32" s="21" t="s">
        <v>328</v>
      </c>
      <c r="I32" s="14" t="s">
        <v>165</v>
      </c>
      <c r="J32" s="15" t="s">
        <v>161</v>
      </c>
      <c r="K32" s="16">
        <v>1</v>
      </c>
      <c r="L32" s="17"/>
      <c r="M32" s="18"/>
      <c r="N32" s="7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10"/>
      <c r="AA32" s="10"/>
      <c r="AB32" s="10"/>
      <c r="AC32" s="11"/>
    </row>
    <row r="33" spans="1:29" ht="12.75" customHeight="1">
      <c r="A33" s="6">
        <v>39</v>
      </c>
      <c r="B33" s="12"/>
      <c r="C33" s="6">
        <v>629</v>
      </c>
      <c r="D33" s="6" t="s">
        <v>2</v>
      </c>
      <c r="E33" s="6"/>
      <c r="F33" s="24" t="s">
        <v>179</v>
      </c>
      <c r="G33" s="24" t="s">
        <v>196</v>
      </c>
      <c r="H33" s="24" t="s">
        <v>22</v>
      </c>
      <c r="I33" s="14" t="s">
        <v>165</v>
      </c>
      <c r="J33" s="15" t="s">
        <v>168</v>
      </c>
      <c r="K33" s="16">
        <v>1</v>
      </c>
      <c r="L33" s="17"/>
      <c r="M33" s="18"/>
      <c r="N33" s="7"/>
      <c r="O33" s="19"/>
      <c r="P33" s="19"/>
      <c r="Q33" s="19">
        <f>SUM(K21:K41)</f>
        <v>14</v>
      </c>
      <c r="R33" s="16" t="s">
        <v>10</v>
      </c>
      <c r="S33" s="19"/>
      <c r="T33" s="19"/>
      <c r="U33" s="19"/>
      <c r="V33" s="19"/>
      <c r="W33" s="19"/>
      <c r="X33" s="19"/>
      <c r="Y33" s="7"/>
      <c r="Z33" s="20"/>
      <c r="AA33" s="10"/>
      <c r="AB33" s="10"/>
      <c r="AC33" s="11"/>
    </row>
    <row r="34" spans="1:29" ht="12.75" customHeight="1">
      <c r="A34" s="6">
        <v>40</v>
      </c>
      <c r="B34" s="12"/>
      <c r="C34" s="6">
        <v>629</v>
      </c>
      <c r="D34" s="6" t="s">
        <v>2</v>
      </c>
      <c r="E34" s="6"/>
      <c r="F34" s="25" t="s">
        <v>247</v>
      </c>
      <c r="G34" s="25" t="s">
        <v>205</v>
      </c>
      <c r="H34" s="25" t="s">
        <v>222</v>
      </c>
      <c r="I34" s="14" t="s">
        <v>165</v>
      </c>
      <c r="J34" s="15" t="s">
        <v>155</v>
      </c>
      <c r="K34" s="16">
        <v>1</v>
      </c>
      <c r="L34" s="17"/>
      <c r="M34" s="18"/>
      <c r="N34" s="7"/>
      <c r="O34" s="19"/>
      <c r="P34" s="19"/>
      <c r="Q34" s="19">
        <f>Q33-15</f>
        <v>-1</v>
      </c>
      <c r="R34" s="19" t="s">
        <v>40</v>
      </c>
      <c r="S34" s="19"/>
      <c r="T34" s="19"/>
      <c r="U34" s="19"/>
      <c r="V34" s="19"/>
      <c r="W34" s="19"/>
      <c r="X34" s="19"/>
      <c r="Y34" s="7"/>
      <c r="Z34" s="20"/>
      <c r="AA34" s="10"/>
      <c r="AB34" s="10"/>
      <c r="AC34" s="11"/>
    </row>
    <row r="35" spans="1:29" ht="12.75" customHeight="1">
      <c r="A35" s="6">
        <v>41</v>
      </c>
      <c r="B35" s="12"/>
      <c r="C35" s="6">
        <v>629</v>
      </c>
      <c r="D35" s="6" t="s">
        <v>2</v>
      </c>
      <c r="E35" s="6"/>
      <c r="F35" s="24" t="s">
        <v>60</v>
      </c>
      <c r="G35" s="35"/>
      <c r="H35" s="36" t="s">
        <v>246</v>
      </c>
      <c r="I35" s="14" t="s">
        <v>165</v>
      </c>
      <c r="J35" s="15" t="s">
        <v>159</v>
      </c>
      <c r="K35" s="16" t="s">
        <v>257</v>
      </c>
      <c r="L35" s="17"/>
      <c r="M35" s="18"/>
      <c r="O35" s="19"/>
      <c r="P35" s="19"/>
      <c r="Q35" s="37"/>
      <c r="R35" s="37"/>
      <c r="S35" s="19"/>
      <c r="T35" s="19"/>
      <c r="U35" s="19"/>
      <c r="V35" s="19"/>
      <c r="W35" s="19"/>
      <c r="X35" s="19"/>
      <c r="Y35" s="7"/>
      <c r="Z35" s="20"/>
      <c r="AA35" s="10"/>
      <c r="AB35" s="10"/>
      <c r="AC35" s="11"/>
    </row>
    <row r="36" spans="1:29" ht="12.75" customHeight="1">
      <c r="A36" s="6">
        <v>52</v>
      </c>
      <c r="B36" s="12"/>
      <c r="C36" s="6">
        <v>629</v>
      </c>
      <c r="D36" s="6" t="s">
        <v>2</v>
      </c>
      <c r="E36" s="6"/>
      <c r="F36" s="19"/>
      <c r="G36" s="21" t="s">
        <v>174</v>
      </c>
      <c r="H36" s="21" t="s">
        <v>99</v>
      </c>
      <c r="I36" s="28">
        <v>8</v>
      </c>
      <c r="J36" s="29" t="s">
        <v>107</v>
      </c>
      <c r="K36" s="16"/>
      <c r="L36" s="17"/>
      <c r="M36" s="18"/>
      <c r="N36" s="19"/>
      <c r="O36" s="19"/>
      <c r="P36" s="19"/>
      <c r="Q36" s="16"/>
      <c r="R36" s="19"/>
      <c r="S36" s="19"/>
      <c r="T36" s="19"/>
      <c r="U36" s="19"/>
      <c r="V36" s="19"/>
      <c r="W36" s="19"/>
      <c r="X36" s="19"/>
      <c r="Y36" s="42"/>
      <c r="Z36" s="10"/>
      <c r="AA36" s="10"/>
      <c r="AB36" s="10"/>
      <c r="AC36" s="11"/>
    </row>
    <row r="37" spans="1:29" ht="12.75" customHeight="1">
      <c r="A37" s="6">
        <v>60</v>
      </c>
      <c r="B37" s="12"/>
      <c r="C37" s="6">
        <v>629</v>
      </c>
      <c r="D37" s="6" t="s">
        <v>2</v>
      </c>
      <c r="E37" s="7"/>
      <c r="F37" s="19"/>
      <c r="G37" s="19"/>
      <c r="H37" s="19"/>
      <c r="I37" s="19"/>
      <c r="J37" s="19"/>
      <c r="K37" s="19"/>
      <c r="L37" s="17"/>
      <c r="M37" s="18"/>
      <c r="N37" s="19"/>
      <c r="O37" s="19"/>
      <c r="P37" s="19"/>
      <c r="Q37" s="16"/>
      <c r="R37" s="19"/>
      <c r="S37" s="19"/>
      <c r="T37" s="19"/>
      <c r="U37" s="19"/>
      <c r="V37" s="19"/>
      <c r="W37" s="19"/>
      <c r="X37" s="19"/>
      <c r="Y37" s="20"/>
      <c r="Z37" s="10"/>
      <c r="AA37" s="10"/>
      <c r="AB37" s="10"/>
      <c r="AC37" s="11"/>
    </row>
    <row r="38" spans="1:29" ht="12.75" customHeight="1">
      <c r="A38" s="6">
        <v>61</v>
      </c>
      <c r="B38" s="12"/>
      <c r="C38" s="6">
        <v>629</v>
      </c>
      <c r="D38" s="6" t="s">
        <v>2</v>
      </c>
      <c r="E38" s="7"/>
      <c r="F38" s="7"/>
      <c r="G38" s="7"/>
      <c r="H38" s="7"/>
      <c r="I38" s="7"/>
      <c r="J38" s="7"/>
      <c r="K38" s="7"/>
      <c r="L38" s="17"/>
      <c r="M38" s="18"/>
      <c r="N38" s="7"/>
      <c r="O38" s="7"/>
      <c r="P38" s="7"/>
      <c r="Q38" s="16"/>
      <c r="R38" s="19"/>
      <c r="S38" s="19"/>
      <c r="T38" s="19"/>
      <c r="U38" s="19"/>
      <c r="V38" s="19"/>
      <c r="W38" s="19"/>
      <c r="X38" s="19"/>
      <c r="Y38" s="20"/>
      <c r="Z38" s="10"/>
      <c r="AA38" s="10"/>
      <c r="AB38" s="10"/>
      <c r="AC38" s="11"/>
    </row>
    <row r="39" spans="1:29" ht="12.75" customHeight="1">
      <c r="A39" s="6">
        <v>61</v>
      </c>
      <c r="B39" s="12"/>
      <c r="C39" s="6">
        <v>629</v>
      </c>
      <c r="D39" s="6" t="s">
        <v>2</v>
      </c>
      <c r="E39" s="7"/>
      <c r="F39" s="7"/>
      <c r="G39" s="7"/>
      <c r="H39" s="7"/>
      <c r="I39" s="7"/>
      <c r="J39" s="7"/>
      <c r="K39" s="7"/>
      <c r="L39" s="17"/>
      <c r="M39" s="18"/>
      <c r="N39" s="7"/>
      <c r="O39" s="19"/>
      <c r="P39" s="19"/>
      <c r="Q39" s="16"/>
      <c r="R39" s="19"/>
      <c r="S39" s="19"/>
      <c r="T39" s="19"/>
      <c r="U39" s="19"/>
      <c r="V39" s="19"/>
      <c r="W39" s="19"/>
      <c r="X39" s="19"/>
      <c r="Y39" s="20"/>
      <c r="Z39" s="10"/>
      <c r="AA39" s="10"/>
      <c r="AB39" s="10"/>
      <c r="AC39" s="11"/>
    </row>
    <row r="40" spans="1:29" ht="12.75" customHeight="1">
      <c r="A40" s="6">
        <v>61</v>
      </c>
      <c r="B40" s="12"/>
      <c r="C40" s="6">
        <v>629</v>
      </c>
      <c r="D40" s="6" t="s">
        <v>2</v>
      </c>
      <c r="E40" s="7"/>
      <c r="F40" s="7"/>
      <c r="G40" s="7"/>
      <c r="H40" s="7"/>
      <c r="I40" s="7"/>
      <c r="J40" s="7"/>
      <c r="K40" s="7"/>
      <c r="L40" s="17"/>
      <c r="M40" s="18"/>
      <c r="N40" s="7"/>
      <c r="O40" s="19"/>
      <c r="P40" s="19"/>
      <c r="Q40" s="16"/>
      <c r="R40" s="19"/>
      <c r="S40" s="19"/>
      <c r="T40" s="19"/>
      <c r="U40" s="19"/>
      <c r="V40" s="19"/>
      <c r="W40" s="19"/>
      <c r="X40" s="19"/>
      <c r="Y40" s="20"/>
      <c r="Z40" s="10"/>
      <c r="AA40" s="10"/>
      <c r="AB40" s="10"/>
      <c r="AC40" s="11"/>
    </row>
    <row r="41" spans="1:29" ht="12.75" customHeight="1">
      <c r="A41" s="6">
        <v>61</v>
      </c>
      <c r="B41" s="12"/>
      <c r="C41" s="6">
        <v>629</v>
      </c>
      <c r="D41" s="6" t="s">
        <v>2</v>
      </c>
      <c r="E41" s="6"/>
      <c r="F41" s="7"/>
      <c r="G41" s="19"/>
      <c r="H41" s="19"/>
      <c r="I41" s="43"/>
      <c r="J41" s="19"/>
      <c r="K41" s="19"/>
      <c r="L41" s="17"/>
      <c r="M41" s="18"/>
      <c r="N41" s="30" t="s">
        <v>75</v>
      </c>
      <c r="O41" s="7"/>
      <c r="P41" s="7"/>
      <c r="Q41" s="19"/>
      <c r="R41" s="19"/>
      <c r="S41" s="19"/>
      <c r="T41" s="19"/>
      <c r="U41" s="19"/>
      <c r="V41" s="19"/>
      <c r="W41" s="19"/>
      <c r="X41" s="19"/>
      <c r="Y41" s="20"/>
      <c r="Z41" s="10"/>
      <c r="AA41" s="10"/>
      <c r="AB41" s="10"/>
      <c r="AC41" s="11"/>
    </row>
    <row r="42" spans="1:29" ht="12.75" customHeight="1">
      <c r="A42" s="6">
        <v>63</v>
      </c>
      <c r="B42" s="12"/>
      <c r="C42" s="6">
        <v>629</v>
      </c>
      <c r="D42" s="6" t="s">
        <v>2</v>
      </c>
      <c r="E42" s="6"/>
      <c r="F42" s="21" t="s">
        <v>224</v>
      </c>
      <c r="G42" s="18" t="s">
        <v>184</v>
      </c>
      <c r="H42" s="22" t="s">
        <v>23</v>
      </c>
      <c r="I42" s="14" t="s">
        <v>128</v>
      </c>
      <c r="J42" s="15" t="s">
        <v>156</v>
      </c>
      <c r="K42" s="16">
        <v>1</v>
      </c>
      <c r="L42" s="17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10"/>
      <c r="AA42" s="10"/>
      <c r="AB42" s="10"/>
      <c r="AC42" s="11"/>
    </row>
    <row r="43" spans="1:29" ht="12.75" customHeight="1">
      <c r="A43" s="6">
        <v>64</v>
      </c>
      <c r="B43" s="12"/>
      <c r="C43" s="6">
        <v>629</v>
      </c>
      <c r="D43" s="6" t="s">
        <v>2</v>
      </c>
      <c r="E43" s="6"/>
      <c r="F43" s="98" t="s">
        <v>255</v>
      </c>
      <c r="G43" s="98" t="s">
        <v>197</v>
      </c>
      <c r="H43" s="99" t="s">
        <v>332</v>
      </c>
      <c r="I43" s="14" t="s">
        <v>128</v>
      </c>
      <c r="J43" s="15" t="s">
        <v>164</v>
      </c>
      <c r="K43" s="16">
        <v>1</v>
      </c>
      <c r="L43" s="17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0"/>
      <c r="AA43" s="10"/>
      <c r="AB43" s="10"/>
      <c r="AC43" s="11"/>
    </row>
    <row r="44" spans="1:29" ht="12.75" customHeight="1">
      <c r="A44" s="6">
        <v>65</v>
      </c>
      <c r="B44" s="12"/>
      <c r="C44" s="6">
        <v>629</v>
      </c>
      <c r="D44" s="6" t="s">
        <v>2</v>
      </c>
      <c r="E44" s="6"/>
      <c r="F44" s="44" t="s">
        <v>229</v>
      </c>
      <c r="G44" s="44" t="s">
        <v>97</v>
      </c>
      <c r="H44" s="44" t="s">
        <v>66</v>
      </c>
      <c r="I44" s="14" t="s">
        <v>128</v>
      </c>
      <c r="J44" s="15" t="s">
        <v>156</v>
      </c>
      <c r="K44" s="16">
        <v>1</v>
      </c>
      <c r="L44" s="17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10"/>
      <c r="AB44" s="10"/>
      <c r="AC44" s="11"/>
    </row>
    <row r="45" spans="1:29" ht="12.75" customHeight="1">
      <c r="A45" s="6">
        <v>66</v>
      </c>
      <c r="B45" s="12"/>
      <c r="C45" s="6">
        <v>629</v>
      </c>
      <c r="D45" s="6" t="s">
        <v>2</v>
      </c>
      <c r="E45" s="6"/>
      <c r="F45" s="24" t="s">
        <v>236</v>
      </c>
      <c r="G45" s="24" t="s">
        <v>45</v>
      </c>
      <c r="H45" s="24" t="s">
        <v>3</v>
      </c>
      <c r="I45" s="14" t="s">
        <v>128</v>
      </c>
      <c r="J45" s="15" t="s">
        <v>167</v>
      </c>
      <c r="K45" s="16">
        <v>1</v>
      </c>
      <c r="L45" s="17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10"/>
      <c r="AB45" s="10"/>
      <c r="AC45" s="11"/>
    </row>
    <row r="46" spans="1:29" ht="12.75" customHeight="1">
      <c r="A46" s="6">
        <v>67</v>
      </c>
      <c r="B46" s="12"/>
      <c r="C46" s="6">
        <v>629</v>
      </c>
      <c r="D46" s="6" t="s">
        <v>2</v>
      </c>
      <c r="E46" s="6"/>
      <c r="F46" s="21" t="s">
        <v>11</v>
      </c>
      <c r="G46" s="21" t="s">
        <v>174</v>
      </c>
      <c r="H46" s="21" t="s">
        <v>47</v>
      </c>
      <c r="I46" s="14" t="s">
        <v>128</v>
      </c>
      <c r="J46" s="15" t="s">
        <v>163</v>
      </c>
      <c r="K46" s="16">
        <v>1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10"/>
      <c r="AB46" s="10"/>
      <c r="AC46" s="11"/>
    </row>
    <row r="47" spans="1:29" ht="12.75" customHeight="1">
      <c r="A47" s="6">
        <v>68</v>
      </c>
      <c r="B47" s="12"/>
      <c r="C47" s="6">
        <v>629</v>
      </c>
      <c r="D47" s="6" t="s">
        <v>2</v>
      </c>
      <c r="E47" s="6"/>
      <c r="F47" s="21" t="s">
        <v>19</v>
      </c>
      <c r="G47" s="21" t="s">
        <v>174</v>
      </c>
      <c r="H47" s="21" t="s">
        <v>319</v>
      </c>
      <c r="I47" s="14">
        <v>17</v>
      </c>
      <c r="J47" s="15" t="s">
        <v>159</v>
      </c>
      <c r="K47" s="16">
        <v>1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10"/>
      <c r="AB47" s="10"/>
      <c r="AC47" s="11"/>
    </row>
    <row r="48" spans="1:29" ht="12.75" customHeight="1">
      <c r="A48" s="6">
        <v>69</v>
      </c>
      <c r="B48" s="12"/>
      <c r="C48" s="6">
        <v>629</v>
      </c>
      <c r="D48" s="6" t="s">
        <v>2</v>
      </c>
      <c r="E48" s="6"/>
      <c r="F48" s="25" t="s">
        <v>20</v>
      </c>
      <c r="G48" s="25" t="s">
        <v>205</v>
      </c>
      <c r="H48" s="25" t="s">
        <v>138</v>
      </c>
      <c r="I48" s="14" t="s">
        <v>128</v>
      </c>
      <c r="J48" s="15" t="s">
        <v>168</v>
      </c>
      <c r="K48" s="16">
        <v>1</v>
      </c>
      <c r="L48" s="17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10"/>
      <c r="AB48" s="10"/>
      <c r="AC48" s="11"/>
    </row>
    <row r="49" spans="1:29" ht="12.75" customHeight="1">
      <c r="A49" s="6">
        <v>70</v>
      </c>
      <c r="B49" s="12"/>
      <c r="C49" s="6">
        <v>629</v>
      </c>
      <c r="D49" s="6" t="s">
        <v>2</v>
      </c>
      <c r="E49" s="6"/>
      <c r="F49" s="18" t="s">
        <v>38</v>
      </c>
      <c r="G49" s="18" t="s">
        <v>184</v>
      </c>
      <c r="H49" s="22" t="s">
        <v>172</v>
      </c>
      <c r="I49" s="14" t="s">
        <v>128</v>
      </c>
      <c r="J49" s="15" t="s">
        <v>163</v>
      </c>
      <c r="K49" s="16"/>
      <c r="L49" s="17"/>
      <c r="M49" s="18"/>
      <c r="N49" s="19" t="s">
        <v>90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10"/>
      <c r="AA49" s="10"/>
      <c r="AB49" s="10"/>
      <c r="AC49" s="11"/>
    </row>
    <row r="50" spans="1:29" ht="12.75" customHeight="1">
      <c r="A50" s="6">
        <v>71</v>
      </c>
      <c r="B50" s="12"/>
      <c r="C50" s="6">
        <v>629</v>
      </c>
      <c r="D50" s="6" t="s">
        <v>2</v>
      </c>
      <c r="E50" s="6"/>
      <c r="F50" s="7"/>
      <c r="G50" s="18" t="s">
        <v>184</v>
      </c>
      <c r="H50" s="22" t="s">
        <v>110</v>
      </c>
      <c r="I50" s="14" t="s">
        <v>128</v>
      </c>
      <c r="J50" s="15" t="s">
        <v>163</v>
      </c>
      <c r="K50" s="16">
        <v>1</v>
      </c>
      <c r="L50" s="17"/>
      <c r="M50" s="18"/>
      <c r="N50" s="19"/>
      <c r="O50" s="19"/>
      <c r="P50" s="19"/>
      <c r="Q50" s="19">
        <f>SUM(K42:K59)</f>
        <v>11</v>
      </c>
      <c r="R50" s="16" t="s">
        <v>148</v>
      </c>
      <c r="S50" s="19"/>
      <c r="T50" s="19"/>
      <c r="U50" s="19"/>
      <c r="V50" s="19"/>
      <c r="W50" s="19"/>
      <c r="X50" s="19"/>
      <c r="Y50" s="20"/>
      <c r="Z50" s="10"/>
      <c r="AA50" s="10"/>
      <c r="AB50" s="10"/>
      <c r="AC50" s="11"/>
    </row>
    <row r="51" spans="1:29" ht="12.75" customHeight="1">
      <c r="A51" s="6">
        <v>72</v>
      </c>
      <c r="B51" s="12"/>
      <c r="C51" s="6">
        <v>629</v>
      </c>
      <c r="D51" s="6" t="s">
        <v>2</v>
      </c>
      <c r="E51" s="6"/>
      <c r="F51" s="7"/>
      <c r="G51" s="21" t="s">
        <v>174</v>
      </c>
      <c r="H51" s="21" t="s">
        <v>157</v>
      </c>
      <c r="I51" s="14" t="s">
        <v>128</v>
      </c>
      <c r="J51" s="15" t="s">
        <v>168</v>
      </c>
      <c r="K51" s="16">
        <v>1</v>
      </c>
      <c r="L51" s="17"/>
      <c r="M51" s="18"/>
      <c r="N51" s="19"/>
      <c r="O51" s="19"/>
      <c r="P51" s="19"/>
      <c r="Q51" s="19">
        <f>Q50-10</f>
        <v>1</v>
      </c>
      <c r="R51" s="19" t="s">
        <v>30</v>
      </c>
      <c r="S51" s="19"/>
      <c r="T51" s="19"/>
      <c r="U51" s="19"/>
      <c r="V51" s="19"/>
      <c r="W51" s="19"/>
      <c r="X51" s="19"/>
      <c r="Y51" s="20"/>
      <c r="Z51" s="10"/>
      <c r="AA51" s="10"/>
      <c r="AB51" s="10"/>
      <c r="AC51" s="11"/>
    </row>
    <row r="52" spans="1:29" ht="12.75" customHeight="1">
      <c r="A52" s="6">
        <v>73</v>
      </c>
      <c r="B52" s="12"/>
      <c r="C52" s="6">
        <v>629</v>
      </c>
      <c r="D52" s="6" t="s">
        <v>2</v>
      </c>
      <c r="E52" s="6"/>
      <c r="F52" s="13" t="s">
        <v>244</v>
      </c>
      <c r="G52" s="13" t="s">
        <v>203</v>
      </c>
      <c r="H52" s="13" t="s">
        <v>18</v>
      </c>
      <c r="I52" s="14" t="s">
        <v>128</v>
      </c>
      <c r="J52" s="15" t="s">
        <v>164</v>
      </c>
      <c r="K52" s="16">
        <v>1</v>
      </c>
      <c r="L52" s="17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10"/>
      <c r="AA52" s="10"/>
      <c r="AB52" s="10"/>
      <c r="AC52" s="11"/>
    </row>
    <row r="53" spans="1:29" ht="12.75" customHeight="1">
      <c r="A53" s="6">
        <v>74</v>
      </c>
      <c r="B53" s="12"/>
      <c r="C53" s="6">
        <v>629</v>
      </c>
      <c r="D53" s="6" t="s">
        <v>2</v>
      </c>
      <c r="E53" s="6"/>
      <c r="F53" s="24" t="s">
        <v>115</v>
      </c>
      <c r="G53" s="24" t="s">
        <v>137</v>
      </c>
      <c r="H53" s="24" t="s">
        <v>141</v>
      </c>
      <c r="I53" s="14" t="s">
        <v>128</v>
      </c>
      <c r="J53" s="15" t="s">
        <v>156</v>
      </c>
      <c r="K53" s="16">
        <v>1</v>
      </c>
      <c r="L53" s="17"/>
      <c r="M53" s="18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10"/>
      <c r="AA53" s="10"/>
      <c r="AB53" s="10"/>
      <c r="AC53" s="11"/>
    </row>
    <row r="54" spans="1:29" ht="12.75" customHeight="1">
      <c r="A54" s="6">
        <v>82</v>
      </c>
      <c r="B54" s="12"/>
      <c r="C54" s="6">
        <v>629</v>
      </c>
      <c r="D54" s="6" t="s">
        <v>2</v>
      </c>
      <c r="E54" s="6"/>
      <c r="F54" s="7"/>
      <c r="G54" s="18" t="s">
        <v>184</v>
      </c>
      <c r="H54" s="22" t="s">
        <v>231</v>
      </c>
      <c r="I54" s="28">
        <v>17</v>
      </c>
      <c r="J54" s="29" t="s">
        <v>107</v>
      </c>
      <c r="K54" s="16"/>
      <c r="L54" s="17"/>
      <c r="M54" s="18"/>
      <c r="N54" s="19"/>
      <c r="O54" s="19"/>
      <c r="P54" s="19"/>
      <c r="Q54" s="7"/>
      <c r="R54" s="7"/>
      <c r="S54" s="19"/>
      <c r="T54" s="19"/>
      <c r="U54" s="19"/>
      <c r="V54" s="19"/>
      <c r="W54" s="19"/>
      <c r="X54" s="19"/>
      <c r="Y54" s="8"/>
      <c r="Z54" s="10"/>
      <c r="AA54" s="10"/>
      <c r="AB54" s="10"/>
      <c r="AC54" s="11"/>
    </row>
    <row r="55" spans="1:29" ht="12.75" customHeight="1">
      <c r="A55" s="6">
        <v>85</v>
      </c>
      <c r="B55" s="12"/>
      <c r="C55" s="6">
        <v>629</v>
      </c>
      <c r="D55" s="6" t="s">
        <v>2</v>
      </c>
      <c r="E55" s="6"/>
      <c r="F55" s="7"/>
      <c r="G55" s="7"/>
      <c r="H55" s="7"/>
      <c r="I55" s="7"/>
      <c r="J55" s="7"/>
      <c r="K55" s="7"/>
      <c r="L55" s="17"/>
      <c r="M55" s="18"/>
      <c r="N55" s="7"/>
      <c r="O55" s="7"/>
      <c r="P55" s="7"/>
      <c r="Q55" s="7"/>
      <c r="R55" s="7"/>
      <c r="S55" s="19"/>
      <c r="T55" s="19"/>
      <c r="U55" s="19"/>
      <c r="V55" s="19"/>
      <c r="W55" s="19"/>
      <c r="X55" s="19"/>
      <c r="Y55" s="6"/>
      <c r="Z55" s="20"/>
      <c r="AA55" s="10"/>
      <c r="AB55" s="10"/>
      <c r="AC55" s="11"/>
    </row>
    <row r="56" spans="1:29" ht="12.75" customHeight="1">
      <c r="A56" s="6">
        <v>86</v>
      </c>
      <c r="B56" s="12"/>
      <c r="C56" s="6">
        <v>629</v>
      </c>
      <c r="D56" s="6" t="s">
        <v>2</v>
      </c>
      <c r="E56" s="7"/>
      <c r="F56" s="19"/>
      <c r="G56" s="19"/>
      <c r="H56" s="19"/>
      <c r="I56" s="19"/>
      <c r="J56" s="19"/>
      <c r="K56" s="19"/>
      <c r="L56" s="17"/>
      <c r="M56" s="18"/>
      <c r="N56" s="19"/>
      <c r="O56" s="19"/>
      <c r="P56" s="7"/>
      <c r="Q56" s="7"/>
      <c r="R56" s="7"/>
      <c r="S56" s="19"/>
      <c r="T56" s="19"/>
      <c r="U56" s="19"/>
      <c r="V56" s="19"/>
      <c r="W56" s="19"/>
      <c r="X56" s="19"/>
      <c r="Y56" s="42"/>
      <c r="Z56" s="10"/>
      <c r="AA56" s="10"/>
      <c r="AB56" s="10"/>
      <c r="AC56" s="11"/>
    </row>
    <row r="57" spans="1:29" ht="12.75" customHeight="1">
      <c r="A57" s="6">
        <v>87</v>
      </c>
      <c r="B57" s="12"/>
      <c r="C57" s="6">
        <v>629</v>
      </c>
      <c r="D57" s="6" t="s">
        <v>2</v>
      </c>
      <c r="E57" s="7"/>
      <c r="F57" s="7"/>
      <c r="G57" s="7"/>
      <c r="H57" s="45"/>
      <c r="I57" s="43"/>
      <c r="J57" s="7"/>
      <c r="K57" s="7"/>
      <c r="L57" s="17"/>
      <c r="M57" s="18"/>
      <c r="N57" s="30" t="s">
        <v>75</v>
      </c>
      <c r="O57" s="7"/>
      <c r="P57" s="7"/>
      <c r="Q57" s="7"/>
      <c r="R57" s="7"/>
      <c r="S57" s="19"/>
      <c r="T57" s="19"/>
      <c r="U57" s="19"/>
      <c r="V57" s="19"/>
      <c r="W57" s="19"/>
      <c r="X57" s="19"/>
      <c r="Y57" s="20"/>
      <c r="Z57" s="10"/>
      <c r="AA57" s="10"/>
      <c r="AB57" s="10"/>
      <c r="AC57" s="11"/>
    </row>
    <row r="58" spans="1:29" ht="12.75" customHeight="1">
      <c r="A58" s="6">
        <v>88</v>
      </c>
      <c r="B58" s="12"/>
      <c r="C58" s="6">
        <v>629</v>
      </c>
      <c r="D58" s="6" t="s">
        <v>2</v>
      </c>
      <c r="E58" s="7"/>
      <c r="F58" s="7"/>
      <c r="G58" s="7"/>
      <c r="H58" s="7"/>
      <c r="I58" s="43"/>
      <c r="J58" s="7"/>
      <c r="K58" s="7"/>
      <c r="L58" s="17"/>
      <c r="M58" s="18"/>
      <c r="N58" s="7"/>
      <c r="O58" s="7"/>
      <c r="P58" s="7"/>
      <c r="Q58" s="7"/>
      <c r="R58" s="7"/>
      <c r="S58" s="19"/>
      <c r="T58" s="19"/>
      <c r="U58" s="19"/>
      <c r="V58" s="19"/>
      <c r="W58" s="19"/>
      <c r="X58" s="19"/>
      <c r="Y58" s="20"/>
      <c r="Z58" s="10"/>
      <c r="AA58" s="10"/>
      <c r="AB58" s="10"/>
      <c r="AC58" s="11"/>
    </row>
    <row r="59" spans="1:29" ht="12.75" customHeight="1">
      <c r="A59" s="6">
        <v>89</v>
      </c>
      <c r="B59" s="12"/>
      <c r="C59" s="6">
        <v>629</v>
      </c>
      <c r="D59" s="6" t="s">
        <v>2</v>
      </c>
      <c r="E59" s="7"/>
      <c r="F59" s="7"/>
      <c r="G59" s="7"/>
      <c r="H59" s="7"/>
      <c r="I59" s="43"/>
      <c r="J59" s="7"/>
      <c r="K59" s="7"/>
      <c r="L59" s="17"/>
      <c r="M59" s="18"/>
      <c r="N59" s="7"/>
      <c r="O59" s="7"/>
      <c r="P59" s="7"/>
      <c r="Q59" s="7"/>
      <c r="R59" s="7"/>
      <c r="S59" s="19"/>
      <c r="T59" s="19"/>
      <c r="U59" s="19"/>
      <c r="V59" s="19"/>
      <c r="W59" s="19"/>
      <c r="X59" s="19"/>
      <c r="Y59" s="20"/>
      <c r="Z59" s="10"/>
      <c r="AA59" s="10"/>
      <c r="AB59" s="10"/>
      <c r="AC59" s="11"/>
    </row>
    <row r="60" spans="1:29" ht="12.75" customHeight="1">
      <c r="A60" s="6">
        <v>90</v>
      </c>
      <c r="B60" s="12"/>
      <c r="C60" s="6">
        <v>629</v>
      </c>
      <c r="D60" s="6" t="s">
        <v>2</v>
      </c>
      <c r="E60" s="7"/>
      <c r="F60" s="21" t="s">
        <v>53</v>
      </c>
      <c r="G60" s="21" t="s">
        <v>174</v>
      </c>
      <c r="H60" s="21" t="s">
        <v>223</v>
      </c>
      <c r="I60" s="43" t="s">
        <v>94</v>
      </c>
      <c r="J60" s="15" t="s">
        <v>161</v>
      </c>
      <c r="K60" s="19">
        <v>1</v>
      </c>
      <c r="L60" s="17"/>
      <c r="M60" s="18"/>
      <c r="N60" s="7"/>
      <c r="O60" s="7"/>
      <c r="P60" s="7"/>
      <c r="Q60" s="7"/>
      <c r="R60" s="7"/>
      <c r="S60" s="19"/>
      <c r="T60" s="19"/>
      <c r="U60" s="19"/>
      <c r="V60" s="19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91</v>
      </c>
      <c r="B61" s="12"/>
      <c r="C61" s="6">
        <v>629</v>
      </c>
      <c r="D61" s="6" t="s">
        <v>2</v>
      </c>
      <c r="E61" s="7"/>
      <c r="F61" s="21" t="s">
        <v>88</v>
      </c>
      <c r="G61" s="21" t="s">
        <v>174</v>
      </c>
      <c r="H61" s="21" t="s">
        <v>191</v>
      </c>
      <c r="I61" s="43" t="s">
        <v>94</v>
      </c>
      <c r="J61" s="15" t="s">
        <v>164</v>
      </c>
      <c r="K61" s="19">
        <v>1</v>
      </c>
      <c r="L61" s="17"/>
      <c r="M61" s="18"/>
      <c r="N61" s="7"/>
      <c r="O61" s="7"/>
      <c r="P61" s="7"/>
      <c r="Q61" s="7"/>
      <c r="R61" s="7"/>
      <c r="S61" s="19"/>
      <c r="T61" s="19"/>
      <c r="U61" s="19"/>
      <c r="V61" s="19"/>
      <c r="W61" s="19"/>
      <c r="X61" s="19"/>
      <c r="Y61" s="20"/>
      <c r="Z61" s="10"/>
      <c r="AA61" s="10"/>
      <c r="AB61" s="10"/>
      <c r="AC61" s="11"/>
    </row>
    <row r="62" spans="1:29" ht="12.75" customHeight="1">
      <c r="A62" s="6">
        <v>92</v>
      </c>
      <c r="B62" s="12"/>
      <c r="C62" s="6">
        <v>629</v>
      </c>
      <c r="D62" s="6" t="s">
        <v>2</v>
      </c>
      <c r="E62" s="7"/>
      <c r="F62" s="25" t="s">
        <v>68</v>
      </c>
      <c r="G62" s="25" t="s">
        <v>205</v>
      </c>
      <c r="H62" s="25" t="s">
        <v>5</v>
      </c>
      <c r="I62" s="43" t="s">
        <v>94</v>
      </c>
      <c r="J62" s="15" t="s">
        <v>161</v>
      </c>
      <c r="K62" s="19">
        <v>1</v>
      </c>
      <c r="L62" s="17"/>
      <c r="M62" s="18"/>
      <c r="N62" s="7"/>
      <c r="O62" s="7"/>
      <c r="P62" s="7"/>
      <c r="Q62" s="7"/>
      <c r="R62" s="7"/>
      <c r="S62" s="19"/>
      <c r="T62" s="19"/>
      <c r="U62" s="19"/>
      <c r="V62" s="19"/>
      <c r="W62" s="19"/>
      <c r="X62" s="19"/>
      <c r="Y62" s="20"/>
      <c r="Z62" s="10"/>
      <c r="AA62" s="10"/>
      <c r="AB62" s="10"/>
      <c r="AC62" s="11"/>
    </row>
    <row r="63" spans="1:29" ht="12.75" customHeight="1">
      <c r="A63" s="6">
        <v>93</v>
      </c>
      <c r="B63" s="12"/>
      <c r="C63" s="6">
        <v>629</v>
      </c>
      <c r="D63" s="6" t="s">
        <v>2</v>
      </c>
      <c r="E63" s="7"/>
      <c r="F63" s="33" t="s">
        <v>178</v>
      </c>
      <c r="G63" s="33" t="s">
        <v>197</v>
      </c>
      <c r="H63" s="33" t="s">
        <v>326</v>
      </c>
      <c r="I63" s="43" t="s">
        <v>94</v>
      </c>
      <c r="J63" s="15" t="s">
        <v>156</v>
      </c>
      <c r="K63" s="19">
        <v>1</v>
      </c>
      <c r="L63" s="17"/>
      <c r="M63" s="18"/>
      <c r="N63" s="19"/>
      <c r="O63" s="7"/>
      <c r="P63" s="7"/>
      <c r="Q63" s="7"/>
      <c r="R63" s="7"/>
      <c r="S63" s="19"/>
      <c r="T63" s="19"/>
      <c r="U63" s="19"/>
      <c r="V63" s="19"/>
      <c r="W63" s="19"/>
      <c r="X63" s="19"/>
      <c r="Y63" s="8"/>
      <c r="Z63" s="10"/>
      <c r="AA63" s="10"/>
      <c r="AB63" s="10"/>
      <c r="AC63" s="11"/>
    </row>
    <row r="64" spans="1:29" ht="12.75" customHeight="1">
      <c r="A64" s="6">
        <v>94</v>
      </c>
      <c r="B64" s="12"/>
      <c r="C64" s="6">
        <v>629</v>
      </c>
      <c r="D64" s="6" t="s">
        <v>2</v>
      </c>
      <c r="E64" s="7"/>
      <c r="F64" s="24" t="s">
        <v>8</v>
      </c>
      <c r="G64" s="24" t="s">
        <v>195</v>
      </c>
      <c r="H64" s="24" t="s">
        <v>116</v>
      </c>
      <c r="I64" s="43" t="s">
        <v>94</v>
      </c>
      <c r="J64" s="15" t="s">
        <v>167</v>
      </c>
      <c r="K64" s="19">
        <v>1</v>
      </c>
      <c r="L64" s="17"/>
      <c r="M64" s="18"/>
      <c r="N64" s="7"/>
      <c r="O64" s="7"/>
      <c r="P64" s="7"/>
      <c r="Q64" s="7"/>
      <c r="R64" s="7"/>
      <c r="S64" s="19"/>
      <c r="T64" s="19"/>
      <c r="U64" s="19"/>
      <c r="V64" s="19"/>
      <c r="W64" s="19"/>
      <c r="X64" s="19"/>
      <c r="Y64" s="6"/>
      <c r="Z64" s="20"/>
      <c r="AA64" s="10"/>
      <c r="AB64" s="10"/>
      <c r="AC64" s="11"/>
    </row>
    <row r="65" spans="1:29" ht="12.75" customHeight="1">
      <c r="A65" s="6">
        <v>95</v>
      </c>
      <c r="B65" s="12"/>
      <c r="C65" s="6">
        <v>629</v>
      </c>
      <c r="D65" s="6" t="s">
        <v>2</v>
      </c>
      <c r="E65" s="7"/>
      <c r="F65" s="21" t="s">
        <v>33</v>
      </c>
      <c r="G65" s="21" t="s">
        <v>174</v>
      </c>
      <c r="H65" s="21" t="s">
        <v>317</v>
      </c>
      <c r="I65" s="43" t="s">
        <v>94</v>
      </c>
      <c r="J65" s="15" t="s">
        <v>168</v>
      </c>
      <c r="K65" s="19">
        <v>1</v>
      </c>
      <c r="L65" s="17"/>
      <c r="M65" s="18"/>
      <c r="N65" s="7"/>
      <c r="O65" s="7"/>
      <c r="P65" s="7"/>
      <c r="Q65" s="7"/>
      <c r="R65" s="7"/>
      <c r="S65" s="19"/>
      <c r="T65" s="19"/>
      <c r="U65" s="19"/>
      <c r="V65" s="19"/>
      <c r="W65" s="19"/>
      <c r="X65" s="19"/>
      <c r="Y65" s="6"/>
      <c r="Z65" s="20"/>
      <c r="AA65" s="10"/>
      <c r="AB65" s="10"/>
      <c r="AC65" s="11"/>
    </row>
    <row r="66" spans="1:29" ht="12.75" customHeight="1">
      <c r="A66" s="6">
        <v>96</v>
      </c>
      <c r="B66" s="12"/>
      <c r="C66" s="6">
        <v>629</v>
      </c>
      <c r="D66" s="6" t="s">
        <v>2</v>
      </c>
      <c r="E66" s="7"/>
      <c r="F66" s="33" t="s">
        <v>9</v>
      </c>
      <c r="G66" s="33" t="s">
        <v>197</v>
      </c>
      <c r="H66" t="s">
        <v>246</v>
      </c>
      <c r="I66" s="43" t="s">
        <v>94</v>
      </c>
      <c r="J66" s="15" t="s">
        <v>155</v>
      </c>
      <c r="K66" s="19">
        <v>1</v>
      </c>
      <c r="L66" s="17"/>
      <c r="M66" s="18"/>
      <c r="N66" s="7"/>
      <c r="O66" s="7"/>
      <c r="P66" s="7"/>
      <c r="Q66" s="19">
        <f>SUM(K60:K76)</f>
        <v>7</v>
      </c>
      <c r="R66" s="19" t="s">
        <v>4</v>
      </c>
      <c r="S66" s="19"/>
      <c r="T66" s="19"/>
      <c r="U66" s="19"/>
      <c r="V66" s="19"/>
      <c r="W66" s="19"/>
      <c r="X66" s="19"/>
      <c r="Y66" s="6"/>
      <c r="Z66" s="20"/>
      <c r="AA66" s="10"/>
      <c r="AB66" s="10"/>
      <c r="AC66" s="11"/>
    </row>
    <row r="67" spans="1:29" ht="12.75" customHeight="1">
      <c r="A67" s="6">
        <v>97</v>
      </c>
      <c r="B67" s="12"/>
      <c r="C67" s="6">
        <v>629</v>
      </c>
      <c r="D67" s="6" t="s">
        <v>2</v>
      </c>
      <c r="E67" s="7"/>
      <c r="F67" s="21" t="s">
        <v>118</v>
      </c>
      <c r="G67" s="21" t="s">
        <v>174</v>
      </c>
      <c r="H67" s="21" t="s">
        <v>335</v>
      </c>
      <c r="I67" s="79"/>
      <c r="J67" s="15" t="s">
        <v>168</v>
      </c>
      <c r="K67" s="19"/>
      <c r="L67" s="17"/>
      <c r="M67" s="18"/>
      <c r="N67" s="19"/>
      <c r="O67" s="7"/>
      <c r="P67" s="7"/>
      <c r="Q67" s="19">
        <f>Q66-8</f>
        <v>-1</v>
      </c>
      <c r="R67" s="19" t="s">
        <v>61</v>
      </c>
      <c r="S67" s="19"/>
      <c r="T67" s="19"/>
      <c r="U67" s="19"/>
      <c r="V67" s="19"/>
      <c r="W67" s="19"/>
      <c r="X67" s="19"/>
      <c r="Y67" s="6"/>
      <c r="Z67" s="20"/>
      <c r="AA67" s="10"/>
      <c r="AB67" s="10"/>
      <c r="AC67" s="11"/>
    </row>
    <row r="68" spans="1:29" ht="12.75" customHeight="1">
      <c r="A68" s="6">
        <v>104</v>
      </c>
      <c r="B68" s="12"/>
      <c r="C68" s="6">
        <v>629</v>
      </c>
      <c r="D68" s="6" t="s">
        <v>2</v>
      </c>
      <c r="E68" s="6"/>
      <c r="F68" s="7"/>
      <c r="G68" s="25" t="s">
        <v>205</v>
      </c>
      <c r="H68" s="25" t="s">
        <v>109</v>
      </c>
      <c r="I68" s="46">
        <v>25</v>
      </c>
      <c r="J68" s="29" t="s">
        <v>107</v>
      </c>
      <c r="K68" s="7"/>
      <c r="L68" s="17"/>
      <c r="M68" s="18"/>
      <c r="N68" s="7"/>
      <c r="O68" s="7"/>
      <c r="P68" s="7"/>
      <c r="Q68" s="7"/>
      <c r="R68" s="7"/>
      <c r="S68" s="19"/>
      <c r="T68" s="19"/>
      <c r="U68" s="19"/>
      <c r="V68" s="19"/>
      <c r="W68" s="19"/>
      <c r="X68" s="19"/>
      <c r="Y68" s="10"/>
      <c r="Z68" s="10"/>
      <c r="AA68" s="10"/>
      <c r="AB68" s="10"/>
      <c r="AC68" s="11"/>
    </row>
    <row r="69" spans="1:29" ht="12.75" customHeight="1">
      <c r="A69" s="6">
        <v>105</v>
      </c>
      <c r="B69" s="12"/>
      <c r="C69" s="6">
        <v>629</v>
      </c>
      <c r="D69" s="6" t="s">
        <v>2</v>
      </c>
      <c r="E69" s="6"/>
      <c r="F69" s="7"/>
      <c r="G69" s="21" t="s">
        <v>174</v>
      </c>
      <c r="H69" s="21" t="s">
        <v>171</v>
      </c>
      <c r="I69" s="46">
        <v>25</v>
      </c>
      <c r="J69" s="29" t="s">
        <v>107</v>
      </c>
      <c r="K69" s="7"/>
      <c r="L69" s="17"/>
      <c r="M69" s="18"/>
      <c r="N69" s="7"/>
      <c r="O69" s="7"/>
      <c r="P69" s="7"/>
      <c r="Q69" s="7"/>
      <c r="R69" s="7"/>
      <c r="S69" s="19"/>
      <c r="T69" s="19"/>
      <c r="U69" s="19"/>
      <c r="V69" s="19"/>
      <c r="W69" s="19"/>
      <c r="X69" s="19"/>
      <c r="Y69" s="10"/>
      <c r="Z69" s="10"/>
      <c r="AA69" s="10"/>
      <c r="AB69" s="10"/>
      <c r="AC69" s="11"/>
    </row>
    <row r="70" spans="1:29" ht="12.75" customHeight="1">
      <c r="A70" s="6">
        <v>106</v>
      </c>
      <c r="B70" s="12"/>
      <c r="C70" s="6">
        <v>629</v>
      </c>
      <c r="D70" s="6" t="s">
        <v>2</v>
      </c>
      <c r="E70" s="6"/>
      <c r="F70" s="7"/>
      <c r="G70" s="7"/>
      <c r="H70" s="7"/>
      <c r="I70" s="7"/>
      <c r="J70" s="7"/>
      <c r="K70" s="7"/>
      <c r="L70" s="17"/>
      <c r="M70" s="18"/>
      <c r="N70" s="7"/>
      <c r="O70" s="7"/>
      <c r="P70" s="7"/>
      <c r="Q70" s="47">
        <f>((Q66+Q50)+Q33)+Q11</f>
        <v>44</v>
      </c>
      <c r="R70" s="29" t="s">
        <v>142</v>
      </c>
      <c r="S70" s="19"/>
      <c r="T70" s="19"/>
      <c r="U70" s="19"/>
      <c r="V70" s="19"/>
      <c r="W70" s="19"/>
      <c r="X70" s="19"/>
      <c r="Y70" s="10"/>
      <c r="Z70" s="10"/>
      <c r="AA70" s="10"/>
      <c r="AB70" s="10"/>
      <c r="AC70" s="11"/>
    </row>
    <row r="71" spans="1:29" ht="12.75" customHeight="1">
      <c r="A71" s="6">
        <v>107</v>
      </c>
      <c r="B71" s="12"/>
      <c r="C71" s="6">
        <v>629</v>
      </c>
      <c r="D71" s="6" t="s">
        <v>2</v>
      </c>
      <c r="E71" s="6"/>
      <c r="F71" s="7"/>
      <c r="G71" s="7"/>
      <c r="H71" s="7"/>
      <c r="I71" s="7"/>
      <c r="J71" s="7"/>
      <c r="K71" s="7"/>
      <c r="L71" s="17"/>
      <c r="M71" s="18"/>
      <c r="N71" s="7"/>
      <c r="O71" s="7"/>
      <c r="P71" s="7"/>
      <c r="Q71" s="47">
        <f>Q70-43</f>
        <v>1</v>
      </c>
      <c r="R71" s="29" t="s">
        <v>207</v>
      </c>
      <c r="S71" s="19"/>
      <c r="T71" s="19"/>
      <c r="U71" s="19"/>
      <c r="V71" s="19"/>
      <c r="W71" s="19"/>
      <c r="X71" s="19"/>
      <c r="Y71" s="10"/>
      <c r="Z71" s="10"/>
      <c r="AA71" s="10"/>
      <c r="AB71" s="10"/>
      <c r="AC71" s="11"/>
    </row>
    <row r="72" spans="1:29" ht="12.75" customHeight="1">
      <c r="A72" s="6">
        <v>108</v>
      </c>
      <c r="B72" s="12"/>
      <c r="C72" s="6">
        <v>629</v>
      </c>
      <c r="D72" s="6" t="s">
        <v>2</v>
      </c>
      <c r="E72" s="6"/>
      <c r="F72" s="7"/>
      <c r="G72" s="7"/>
      <c r="H72" s="7"/>
      <c r="I72" s="43"/>
      <c r="J72" s="7"/>
      <c r="K72" s="7"/>
      <c r="L72" s="17"/>
      <c r="M72" s="18"/>
      <c r="N72" s="7"/>
      <c r="O72" s="7"/>
      <c r="P72" s="7"/>
      <c r="Q72" s="7"/>
      <c r="R72" s="7"/>
      <c r="S72" s="19"/>
      <c r="T72" s="19"/>
      <c r="U72" s="19"/>
      <c r="V72" s="19"/>
      <c r="W72" s="19"/>
      <c r="X72" s="19"/>
      <c r="Y72" s="10"/>
      <c r="Z72" s="10"/>
      <c r="AA72" s="10"/>
      <c r="AB72" s="10"/>
      <c r="AC72" s="11"/>
    </row>
    <row r="73" spans="1:29" ht="12.75" customHeight="1">
      <c r="A73" s="6">
        <v>109</v>
      </c>
      <c r="B73" s="12"/>
      <c r="C73" s="6">
        <v>629</v>
      </c>
      <c r="D73" s="6" t="s">
        <v>2</v>
      </c>
      <c r="E73" s="6"/>
      <c r="F73" s="7"/>
      <c r="G73" s="7"/>
      <c r="H73" s="7"/>
      <c r="I73" s="43"/>
      <c r="J73" s="7"/>
      <c r="K73" s="7"/>
      <c r="L73" s="17"/>
      <c r="M73" s="18"/>
      <c r="N73" s="30" t="s">
        <v>75</v>
      </c>
      <c r="O73" s="7"/>
      <c r="P73" s="7"/>
      <c r="Q73" s="7"/>
      <c r="R73" s="7"/>
      <c r="S73" s="19"/>
      <c r="T73" s="19"/>
      <c r="U73" s="19"/>
      <c r="V73" s="19"/>
      <c r="W73" s="19"/>
      <c r="X73" s="19"/>
      <c r="Y73" s="10"/>
      <c r="Z73" s="10"/>
      <c r="AA73" s="10"/>
      <c r="AB73" s="10"/>
      <c r="AC73" s="11"/>
    </row>
    <row r="74" spans="1:29" ht="12.75" customHeight="1">
      <c r="A74" s="6">
        <v>110</v>
      </c>
      <c r="B74" s="12"/>
      <c r="C74" s="6">
        <v>629</v>
      </c>
      <c r="D74" s="6" t="s">
        <v>2</v>
      </c>
      <c r="E74" s="6"/>
      <c r="F74" s="7"/>
      <c r="G74" s="7"/>
      <c r="H74" s="7"/>
      <c r="I74" s="43"/>
      <c r="J74" s="7"/>
      <c r="K74" s="7"/>
      <c r="L74" s="17"/>
      <c r="M74" s="18"/>
      <c r="N74" s="7"/>
      <c r="O74" s="7"/>
      <c r="P74" s="7"/>
      <c r="Q74" s="7"/>
      <c r="R74" s="7"/>
      <c r="S74" s="19"/>
      <c r="T74" s="19"/>
      <c r="U74" s="19"/>
      <c r="V74" s="19"/>
      <c r="W74" s="19"/>
      <c r="X74" s="19"/>
      <c r="Y74" s="10"/>
      <c r="Z74" s="10"/>
      <c r="AA74" s="10"/>
      <c r="AB74" s="10"/>
      <c r="AC74" s="11"/>
    </row>
    <row r="75" spans="1:29" ht="12.75" customHeight="1">
      <c r="A75" s="6">
        <v>111</v>
      </c>
      <c r="B75" s="12"/>
      <c r="C75" s="6">
        <v>629</v>
      </c>
      <c r="D75" s="6" t="s">
        <v>2</v>
      </c>
      <c r="E75" s="6"/>
      <c r="F75" s="7"/>
      <c r="G75" s="7"/>
      <c r="H75" s="7"/>
      <c r="I75" s="43"/>
      <c r="J75" s="7"/>
      <c r="K75" s="7"/>
      <c r="L75" s="17"/>
      <c r="M75" s="18"/>
      <c r="N75" s="7"/>
      <c r="O75" s="7"/>
      <c r="P75" s="7"/>
      <c r="Q75" s="7"/>
      <c r="R75" s="7"/>
      <c r="S75" s="19"/>
      <c r="T75" s="19"/>
      <c r="U75" s="19"/>
      <c r="V75" s="19"/>
      <c r="W75" s="19"/>
      <c r="X75" s="19"/>
      <c r="Y75" s="10"/>
      <c r="Z75" s="10"/>
      <c r="AA75" s="10"/>
      <c r="AB75" s="10"/>
      <c r="AC75" s="11"/>
    </row>
    <row r="76" spans="1:29" ht="12.75" customHeight="1">
      <c r="A76" s="6">
        <v>112</v>
      </c>
      <c r="B76" s="12"/>
      <c r="C76" s="6">
        <v>629</v>
      </c>
      <c r="D76" s="6" t="s">
        <v>2</v>
      </c>
      <c r="E76" s="6"/>
      <c r="F76" s="7"/>
      <c r="G76" s="7"/>
      <c r="H76" s="7"/>
      <c r="I76" s="43"/>
      <c r="J76" s="7"/>
      <c r="K76" s="7"/>
      <c r="L76" s="17"/>
      <c r="M76" s="18"/>
      <c r="N76" s="7"/>
      <c r="O76" s="7"/>
      <c r="P76" s="7"/>
      <c r="Q76" s="7"/>
      <c r="R76" s="7"/>
      <c r="S76" s="19"/>
      <c r="T76" s="19"/>
      <c r="U76" s="19"/>
      <c r="V76" s="19"/>
      <c r="W76" s="19"/>
      <c r="X76" s="19"/>
      <c r="Y76" s="10"/>
      <c r="Z76" s="10"/>
      <c r="AA76" s="10"/>
      <c r="AB76" s="10"/>
      <c r="AC76" s="11"/>
    </row>
    <row r="77" spans="1:29" ht="12.75" customHeight="1">
      <c r="A77" s="6">
        <v>113</v>
      </c>
      <c r="B77" s="12"/>
      <c r="C77" s="12"/>
      <c r="D77" s="12"/>
      <c r="E77" s="12"/>
      <c r="F77" s="12"/>
      <c r="G77" s="12"/>
      <c r="H77" s="12"/>
      <c r="I77" s="48"/>
      <c r="J77" s="12"/>
      <c r="K77" s="12"/>
      <c r="L77" s="17"/>
      <c r="M77" s="18"/>
      <c r="N77" s="12"/>
      <c r="O77" s="12"/>
      <c r="P77" s="12"/>
      <c r="Q77" s="12"/>
      <c r="R77" s="12"/>
      <c r="S77" s="19"/>
      <c r="T77" s="19"/>
      <c r="U77" s="19"/>
      <c r="V77" s="19"/>
      <c r="W77" s="19"/>
      <c r="X77" s="19"/>
      <c r="Y77" s="10"/>
      <c r="Z77" s="10"/>
      <c r="AA77" s="10"/>
      <c r="AB77" s="10"/>
      <c r="AC77" s="11"/>
    </row>
    <row r="78" spans="1:29" ht="12.75" customHeight="1">
      <c r="A78" s="6">
        <v>114</v>
      </c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17"/>
      <c r="M78" s="18"/>
      <c r="N78" s="49"/>
      <c r="O78" s="49"/>
      <c r="P78" s="49"/>
      <c r="Q78" s="49"/>
      <c r="R78" s="49"/>
      <c r="S78" s="19"/>
      <c r="T78" s="19"/>
      <c r="U78" s="19"/>
      <c r="V78" s="19"/>
      <c r="W78" s="19"/>
      <c r="X78" s="19"/>
      <c r="Y78" s="10"/>
      <c r="Z78" s="10"/>
      <c r="AA78" s="10"/>
      <c r="AB78" s="10"/>
      <c r="AC78" s="11"/>
    </row>
    <row r="79" spans="1:29" ht="12.75" customHeight="1">
      <c r="A79" s="6">
        <v>115</v>
      </c>
      <c r="B79" s="49"/>
      <c r="C79" s="6">
        <v>629</v>
      </c>
      <c r="D79" s="6" t="s">
        <v>2</v>
      </c>
      <c r="E79" s="6"/>
      <c r="F79" s="7"/>
      <c r="G79" s="7"/>
      <c r="H79" s="7"/>
      <c r="I79" s="43"/>
      <c r="J79" s="7"/>
      <c r="K79" s="7"/>
      <c r="L79" s="17"/>
      <c r="M79" s="18"/>
      <c r="N79" s="7"/>
      <c r="O79" s="7"/>
      <c r="P79" s="7"/>
      <c r="Q79" s="7"/>
      <c r="R79" s="7"/>
      <c r="S79" s="19"/>
      <c r="T79" s="19"/>
      <c r="U79" s="19"/>
      <c r="V79" s="19"/>
      <c r="W79" s="19"/>
      <c r="X79" s="19"/>
      <c r="Y79" s="10"/>
      <c r="Z79" s="10"/>
      <c r="AA79" s="10"/>
      <c r="AB79" s="10"/>
      <c r="AC79" s="11"/>
    </row>
    <row r="80" spans="1:29" ht="12.75" customHeight="1">
      <c r="A80" s="6">
        <v>116</v>
      </c>
      <c r="B80" s="49"/>
      <c r="C80" s="6">
        <v>629</v>
      </c>
      <c r="D80" s="6" t="s">
        <v>2</v>
      </c>
      <c r="E80" s="6"/>
      <c r="F80" s="7"/>
      <c r="G80" s="7"/>
      <c r="H80" s="7"/>
      <c r="I80" s="43"/>
      <c r="J80" s="7"/>
      <c r="K80" s="7"/>
      <c r="L80" s="17"/>
      <c r="M80" s="18"/>
      <c r="N80" s="7"/>
      <c r="O80" s="7"/>
      <c r="P80" s="7"/>
      <c r="Q80" s="7"/>
      <c r="R80" s="7"/>
      <c r="S80" s="19"/>
      <c r="T80" s="19"/>
      <c r="U80" s="19"/>
      <c r="V80" s="19"/>
      <c r="W80" s="19"/>
      <c r="X80" s="19"/>
      <c r="Y80" s="10"/>
      <c r="Z80" s="10"/>
      <c r="AA80" s="10"/>
      <c r="AB80" s="10"/>
      <c r="AC80" s="11"/>
    </row>
    <row r="81" spans="1:29" ht="12.75" customHeight="1">
      <c r="A81" s="6">
        <v>117</v>
      </c>
      <c r="B81" s="49"/>
      <c r="C81" s="6">
        <v>629</v>
      </c>
      <c r="D81" s="6" t="s">
        <v>2</v>
      </c>
      <c r="E81" s="6"/>
      <c r="F81" s="7"/>
      <c r="G81" s="7"/>
      <c r="H81" s="7"/>
      <c r="I81" s="43"/>
      <c r="J81" s="7"/>
      <c r="K81" s="7"/>
      <c r="L81" s="17"/>
      <c r="M81" s="18"/>
      <c r="N81" s="7"/>
      <c r="O81" s="7"/>
      <c r="P81" s="7"/>
      <c r="Q81" s="7"/>
      <c r="R81" s="7"/>
      <c r="S81" s="19"/>
      <c r="T81" s="19"/>
      <c r="U81" s="19"/>
      <c r="V81" s="19"/>
      <c r="W81" s="19"/>
      <c r="X81" s="19"/>
      <c r="Y81" s="10"/>
      <c r="Z81" s="10"/>
      <c r="AA81" s="10"/>
      <c r="AB81" s="10"/>
      <c r="AC81" s="11"/>
    </row>
    <row r="82" spans="1:29" ht="12.75" customHeight="1">
      <c r="A82" s="6">
        <v>118</v>
      </c>
      <c r="B82" s="49"/>
      <c r="C82" s="6">
        <v>629</v>
      </c>
      <c r="D82" s="6" t="s">
        <v>2</v>
      </c>
      <c r="E82" s="6"/>
      <c r="F82" s="7"/>
      <c r="G82" s="7"/>
      <c r="H82" s="7"/>
      <c r="I82" s="43"/>
      <c r="J82" s="7"/>
      <c r="K82" s="7"/>
      <c r="L82" s="17"/>
      <c r="M82" s="18"/>
      <c r="N82" s="7"/>
      <c r="O82" s="7"/>
      <c r="P82" s="7"/>
      <c r="Q82" s="7"/>
      <c r="R82" s="7"/>
      <c r="S82" s="19"/>
      <c r="T82" s="19"/>
      <c r="U82" s="19"/>
      <c r="V82" s="19"/>
      <c r="W82" s="19"/>
      <c r="X82" s="19"/>
      <c r="Y82" s="10"/>
      <c r="Z82" s="10"/>
      <c r="AA82" s="10"/>
      <c r="AB82" s="10"/>
      <c r="AC82" s="11"/>
    </row>
    <row r="83" spans="1:29" ht="12.75" customHeight="1">
      <c r="A83" s="6">
        <v>119</v>
      </c>
      <c r="B83" s="49"/>
      <c r="C83" s="6">
        <v>629</v>
      </c>
      <c r="D83" s="6" t="s">
        <v>2</v>
      </c>
      <c r="E83" s="6"/>
      <c r="F83" s="7"/>
      <c r="G83" s="7"/>
      <c r="H83" s="7"/>
      <c r="I83" s="43"/>
      <c r="J83" s="7"/>
      <c r="K83" s="7"/>
      <c r="L83" s="17"/>
      <c r="M83" s="18"/>
      <c r="N83" s="7"/>
      <c r="O83" s="7"/>
      <c r="P83" s="7"/>
      <c r="Q83" s="7"/>
      <c r="R83" s="7"/>
      <c r="S83" s="19"/>
      <c r="T83" s="19"/>
      <c r="U83" s="19"/>
      <c r="V83" s="19"/>
      <c r="W83" s="19"/>
      <c r="X83" s="19"/>
      <c r="Y83" s="10"/>
      <c r="Z83" s="10"/>
      <c r="AA83" s="10"/>
      <c r="AB83" s="10"/>
      <c r="AC83" s="11"/>
    </row>
    <row r="84" spans="1:29" ht="12.75" customHeight="1">
      <c r="A84" s="6">
        <v>120</v>
      </c>
      <c r="B84" s="49"/>
      <c r="C84" s="6">
        <v>629</v>
      </c>
      <c r="D84" s="6" t="s">
        <v>2</v>
      </c>
      <c r="E84" s="6"/>
      <c r="F84" s="7"/>
      <c r="G84" s="7"/>
      <c r="H84" s="7"/>
      <c r="I84" s="43"/>
      <c r="J84" s="7"/>
      <c r="K84" s="7"/>
      <c r="L84" s="17"/>
      <c r="M84" s="18"/>
      <c r="N84" s="7"/>
      <c r="O84" s="7"/>
      <c r="P84" s="7"/>
      <c r="Q84" s="7"/>
      <c r="R84" s="7"/>
      <c r="S84" s="19"/>
      <c r="T84" s="19"/>
      <c r="U84" s="19"/>
      <c r="V84" s="19"/>
      <c r="W84" s="19"/>
      <c r="X84" s="19"/>
      <c r="Y84" s="10"/>
      <c r="Z84" s="10"/>
      <c r="AA84" s="10"/>
      <c r="AB84" s="10"/>
      <c r="AC84" s="11"/>
    </row>
    <row r="85" spans="1:29" ht="12.75" customHeight="1">
      <c r="A85" s="6">
        <v>121</v>
      </c>
      <c r="B85" s="49"/>
      <c r="C85" s="6">
        <v>629</v>
      </c>
      <c r="D85" s="6" t="s">
        <v>2</v>
      </c>
      <c r="E85" s="6"/>
      <c r="F85" s="7"/>
      <c r="G85" s="7"/>
      <c r="H85" s="7"/>
      <c r="I85" s="43"/>
      <c r="J85" s="7"/>
      <c r="K85" s="7"/>
      <c r="L85" s="17"/>
      <c r="M85" s="18"/>
      <c r="N85" s="7"/>
      <c r="O85" s="7"/>
      <c r="P85" s="7"/>
      <c r="Q85" s="7"/>
      <c r="R85" s="7"/>
      <c r="S85" s="19"/>
      <c r="T85" s="19"/>
      <c r="U85" s="19"/>
      <c r="V85" s="19"/>
      <c r="W85" s="19"/>
      <c r="X85" s="19"/>
      <c r="Y85" s="10"/>
      <c r="Z85" s="10"/>
      <c r="AA85" s="10"/>
      <c r="AB85" s="10"/>
      <c r="AC85" s="11"/>
    </row>
    <row r="86" spans="1:29" ht="12.75" customHeight="1">
      <c r="A86" s="6">
        <v>122</v>
      </c>
      <c r="B86" s="49"/>
      <c r="C86" s="6">
        <v>629</v>
      </c>
      <c r="D86" s="6" t="s">
        <v>2</v>
      </c>
      <c r="E86" s="6"/>
      <c r="F86" s="7"/>
      <c r="G86" s="7"/>
      <c r="H86" s="7"/>
      <c r="I86" s="43"/>
      <c r="J86" s="7"/>
      <c r="K86" s="7"/>
      <c r="L86" s="17"/>
      <c r="M86" s="18"/>
      <c r="N86" s="7"/>
      <c r="O86" s="7"/>
      <c r="P86" s="7"/>
      <c r="Q86" s="7"/>
      <c r="R86" s="7"/>
      <c r="S86" s="19"/>
      <c r="T86" s="19"/>
      <c r="U86" s="19"/>
      <c r="V86" s="19"/>
      <c r="W86" s="19"/>
      <c r="X86" s="19"/>
      <c r="Y86" s="10"/>
      <c r="Z86" s="10"/>
      <c r="AA86" s="10"/>
      <c r="AB86" s="10"/>
      <c r="AC86" s="11"/>
    </row>
    <row r="87" spans="1:29" ht="12.75" customHeight="1">
      <c r="A87" s="6">
        <v>123</v>
      </c>
      <c r="B87" s="49"/>
      <c r="C87" s="6">
        <v>629</v>
      </c>
      <c r="D87" s="6" t="s">
        <v>2</v>
      </c>
      <c r="E87" s="6"/>
      <c r="F87" s="7"/>
      <c r="G87" s="7"/>
      <c r="H87" s="7"/>
      <c r="I87" s="43"/>
      <c r="J87" s="7"/>
      <c r="K87" s="7"/>
      <c r="L87" s="17"/>
      <c r="M87" s="18"/>
      <c r="N87" s="7"/>
      <c r="O87" s="7"/>
      <c r="P87" s="7"/>
      <c r="Q87" s="7"/>
      <c r="R87" s="7"/>
      <c r="S87" s="19"/>
      <c r="T87" s="19"/>
      <c r="U87" s="19"/>
      <c r="V87" s="19"/>
      <c r="W87" s="19"/>
      <c r="X87" s="19"/>
      <c r="Y87" s="10"/>
      <c r="Z87" s="10"/>
      <c r="AA87" s="10"/>
      <c r="AB87" s="10"/>
      <c r="AC87" s="11"/>
    </row>
    <row r="88" spans="1:29" ht="12.75" customHeight="1">
      <c r="A88" s="6">
        <v>124</v>
      </c>
      <c r="B88" s="49"/>
      <c r="C88" s="6">
        <v>629</v>
      </c>
      <c r="D88" s="6" t="s">
        <v>2</v>
      </c>
      <c r="E88" s="6"/>
      <c r="F88" s="7"/>
      <c r="G88" s="7"/>
      <c r="H88" s="7"/>
      <c r="I88" s="43"/>
      <c r="J88" s="7"/>
      <c r="K88" s="7"/>
      <c r="L88" s="17"/>
      <c r="M88" s="18"/>
      <c r="N88" s="7"/>
      <c r="O88" s="7"/>
      <c r="P88" s="7"/>
      <c r="Q88" s="7"/>
      <c r="R88" s="7"/>
      <c r="S88" s="19"/>
      <c r="T88" s="19"/>
      <c r="U88" s="19"/>
      <c r="V88" s="19"/>
      <c r="W88" s="19"/>
      <c r="X88" s="19"/>
      <c r="Y88" s="10"/>
      <c r="Z88" s="10"/>
      <c r="AA88" s="10"/>
      <c r="AB88" s="10"/>
      <c r="AC88" s="11"/>
    </row>
    <row r="89" spans="1:29" ht="12.75" customHeight="1">
      <c r="A89" s="6">
        <v>125</v>
      </c>
      <c r="B89" s="49"/>
      <c r="C89" s="6">
        <v>629</v>
      </c>
      <c r="D89" s="6" t="s">
        <v>2</v>
      </c>
      <c r="E89" s="6"/>
      <c r="F89" s="7"/>
      <c r="G89" s="7"/>
      <c r="H89" s="7"/>
      <c r="I89" s="43"/>
      <c r="J89" s="7"/>
      <c r="K89" s="7"/>
      <c r="L89" s="17"/>
      <c r="M89" s="18"/>
      <c r="N89" s="7"/>
      <c r="O89" s="7"/>
      <c r="P89" s="7"/>
      <c r="Q89" s="7"/>
      <c r="R89" s="7"/>
      <c r="S89" s="19"/>
      <c r="T89" s="19"/>
      <c r="U89" s="19"/>
      <c r="V89" s="19"/>
      <c r="W89" s="19"/>
      <c r="X89" s="19"/>
      <c r="Y89" s="10"/>
      <c r="Z89" s="10"/>
      <c r="AA89" s="10"/>
      <c r="AB89" s="10"/>
      <c r="AC89" s="11"/>
    </row>
    <row r="90" spans="1:29" ht="12.75" customHeight="1">
      <c r="A90" s="6">
        <v>126</v>
      </c>
      <c r="B90" s="49"/>
      <c r="C90" s="6">
        <v>629</v>
      </c>
      <c r="D90" s="6" t="s">
        <v>2</v>
      </c>
      <c r="E90" s="6"/>
      <c r="F90" s="7"/>
      <c r="G90" s="7"/>
      <c r="H90" s="7"/>
      <c r="I90" s="43"/>
      <c r="J90" s="7"/>
      <c r="K90" s="7"/>
      <c r="L90" s="17"/>
      <c r="M90" s="18"/>
      <c r="N90" s="7"/>
      <c r="O90" s="7"/>
      <c r="P90" s="7"/>
      <c r="Q90" s="7"/>
      <c r="R90" s="7"/>
      <c r="S90" s="19"/>
      <c r="T90" s="19"/>
      <c r="U90" s="19"/>
      <c r="V90" s="19"/>
      <c r="W90" s="19"/>
      <c r="X90" s="19"/>
      <c r="Y90" s="10"/>
      <c r="Z90" s="10"/>
      <c r="AA90" s="10"/>
      <c r="AB90" s="10"/>
      <c r="AC90" s="11"/>
    </row>
    <row r="91" spans="1:29" ht="12.75" customHeight="1">
      <c r="A91" s="6">
        <v>127</v>
      </c>
      <c r="B91" s="49"/>
      <c r="C91" s="6">
        <v>629</v>
      </c>
      <c r="D91" s="6" t="s">
        <v>2</v>
      </c>
      <c r="E91" s="6"/>
      <c r="F91" s="7"/>
      <c r="G91" s="7"/>
      <c r="H91" s="7"/>
      <c r="I91" s="43"/>
      <c r="J91" s="7"/>
      <c r="K91" s="7"/>
      <c r="L91" s="17"/>
      <c r="M91" s="18"/>
      <c r="N91" s="7"/>
      <c r="O91" s="7"/>
      <c r="P91" s="7"/>
      <c r="Q91" s="7"/>
      <c r="R91" s="7"/>
      <c r="S91" s="19"/>
      <c r="T91" s="19"/>
      <c r="U91" s="19"/>
      <c r="V91" s="19"/>
      <c r="W91" s="19"/>
      <c r="X91" s="19"/>
      <c r="Y91" s="10"/>
      <c r="Z91" s="10"/>
      <c r="AA91" s="10"/>
      <c r="AB91" s="10"/>
      <c r="AC91" s="11"/>
    </row>
    <row r="92" spans="1:29" ht="12.75" customHeight="1">
      <c r="A92" s="6">
        <v>128</v>
      </c>
      <c r="B92" s="49"/>
      <c r="C92" s="6">
        <v>629</v>
      </c>
      <c r="D92" s="6" t="s">
        <v>2</v>
      </c>
      <c r="E92" s="6"/>
      <c r="F92" s="7"/>
      <c r="G92" s="7"/>
      <c r="H92" s="7"/>
      <c r="I92" s="43"/>
      <c r="J92" s="7"/>
      <c r="K92" s="7"/>
      <c r="L92" s="17"/>
      <c r="M92" s="18"/>
      <c r="N92" s="7"/>
      <c r="O92" s="7"/>
      <c r="P92" s="7"/>
      <c r="Q92" s="7"/>
      <c r="R92" s="7"/>
      <c r="S92" s="19"/>
      <c r="T92" s="19"/>
      <c r="U92" s="19"/>
      <c r="V92" s="19"/>
      <c r="W92" s="19"/>
      <c r="X92" s="19"/>
      <c r="Y92" s="10"/>
      <c r="Z92" s="10"/>
      <c r="AA92" s="10"/>
      <c r="AB92" s="10"/>
      <c r="AC92" s="11"/>
    </row>
    <row r="93" spans="1:29" ht="12.75" customHeight="1">
      <c r="A93" s="6">
        <v>129</v>
      </c>
      <c r="B93" s="49"/>
      <c r="C93" s="6">
        <v>629</v>
      </c>
      <c r="D93" s="6" t="s">
        <v>2</v>
      </c>
      <c r="E93" s="6"/>
      <c r="F93" s="7"/>
      <c r="G93" s="7"/>
      <c r="H93" s="7"/>
      <c r="I93" s="43"/>
      <c r="J93" s="7"/>
      <c r="K93" s="7"/>
      <c r="L93" s="17"/>
      <c r="M93" s="18"/>
      <c r="N93" s="7"/>
      <c r="O93" s="7"/>
      <c r="P93" s="7"/>
      <c r="Q93" s="7"/>
      <c r="R93" s="7"/>
      <c r="S93" s="19"/>
      <c r="T93" s="19"/>
      <c r="U93" s="19"/>
      <c r="V93" s="19"/>
      <c r="W93" s="19"/>
      <c r="X93" s="19"/>
      <c r="Y93" s="10"/>
      <c r="Z93" s="10"/>
      <c r="AA93" s="10"/>
      <c r="AB93" s="10"/>
      <c r="AC93" s="11"/>
    </row>
    <row r="94" spans="1:29" ht="12.75" customHeight="1">
      <c r="A94" s="6">
        <v>130</v>
      </c>
      <c r="B94" s="49"/>
      <c r="C94" s="6">
        <v>629</v>
      </c>
      <c r="D94" s="6" t="s">
        <v>2</v>
      </c>
      <c r="E94" s="6"/>
      <c r="F94" s="7"/>
      <c r="G94" s="7"/>
      <c r="H94" s="7"/>
      <c r="I94" s="43"/>
      <c r="J94" s="7"/>
      <c r="K94" s="7"/>
      <c r="L94" s="17"/>
      <c r="M94" s="18"/>
      <c r="N94" s="7"/>
      <c r="O94" s="7"/>
      <c r="P94" s="7"/>
      <c r="Q94" s="7"/>
      <c r="R94" s="7"/>
      <c r="S94" s="19"/>
      <c r="T94" s="19"/>
      <c r="U94" s="19"/>
      <c r="V94" s="19"/>
      <c r="W94" s="19"/>
      <c r="X94" s="19"/>
      <c r="Y94" s="10"/>
      <c r="Z94" s="10"/>
      <c r="AA94" s="10"/>
      <c r="AB94" s="10"/>
      <c r="AC94" s="11"/>
    </row>
    <row r="95" spans="1:29" ht="12.75" customHeight="1">
      <c r="A95" s="6">
        <v>131</v>
      </c>
      <c r="B95" s="49"/>
      <c r="C95" s="6">
        <v>629</v>
      </c>
      <c r="D95" s="6" t="s">
        <v>2</v>
      </c>
      <c r="E95" s="6"/>
      <c r="F95" s="7"/>
      <c r="G95" s="7"/>
      <c r="H95" s="7"/>
      <c r="I95" s="43"/>
      <c r="J95" s="7"/>
      <c r="K95" s="7"/>
      <c r="L95" s="17"/>
      <c r="M95" s="18"/>
      <c r="N95" s="7"/>
      <c r="O95" s="7"/>
      <c r="P95" s="7"/>
      <c r="Q95" s="7"/>
      <c r="R95" s="7"/>
      <c r="S95" s="19"/>
      <c r="T95" s="19"/>
      <c r="U95" s="19"/>
      <c r="V95" s="19"/>
      <c r="W95" s="19"/>
      <c r="X95" s="19"/>
      <c r="Y95" s="10"/>
      <c r="Z95" s="10"/>
      <c r="AA95" s="10"/>
      <c r="AB95" s="10"/>
      <c r="AC95" s="11"/>
    </row>
    <row r="96" spans="1:29" ht="12.75" customHeight="1">
      <c r="A96" s="6">
        <v>132</v>
      </c>
      <c r="B96" s="49"/>
      <c r="C96" s="6">
        <v>629</v>
      </c>
      <c r="D96" s="6" t="s">
        <v>2</v>
      </c>
      <c r="E96" s="6"/>
      <c r="F96" s="7"/>
      <c r="G96" s="7"/>
      <c r="H96" s="7"/>
      <c r="I96" s="43"/>
      <c r="J96" s="7"/>
      <c r="K96" s="7"/>
      <c r="L96" s="17"/>
      <c r="M96" s="18"/>
      <c r="N96" s="7"/>
      <c r="O96" s="7"/>
      <c r="P96" s="7"/>
      <c r="Q96" s="7"/>
      <c r="R96" s="7"/>
      <c r="S96" s="19"/>
      <c r="T96" s="19"/>
      <c r="U96" s="19"/>
      <c r="V96" s="19"/>
      <c r="W96" s="19"/>
      <c r="X96" s="19"/>
      <c r="Y96" s="10"/>
      <c r="Z96" s="10"/>
      <c r="AA96" s="10"/>
      <c r="AB96" s="10"/>
      <c r="AC96" s="11"/>
    </row>
    <row r="97" spans="1:29" ht="12.75" customHeight="1">
      <c r="A97" s="6">
        <v>133</v>
      </c>
      <c r="B97" s="49"/>
      <c r="C97" s="6">
        <v>629</v>
      </c>
      <c r="D97" s="6" t="s">
        <v>2</v>
      </c>
      <c r="E97" s="6"/>
      <c r="F97" s="7"/>
      <c r="G97" s="7"/>
      <c r="H97" s="7"/>
      <c r="I97" s="43"/>
      <c r="J97" s="7"/>
      <c r="K97" s="7"/>
      <c r="L97" s="17"/>
      <c r="M97" s="18"/>
      <c r="N97" s="7"/>
      <c r="O97" s="7"/>
      <c r="P97" s="7"/>
      <c r="Q97" s="7"/>
      <c r="R97" s="7"/>
      <c r="S97" s="19"/>
      <c r="T97" s="19"/>
      <c r="U97" s="19"/>
      <c r="V97" s="19"/>
      <c r="W97" s="19"/>
      <c r="X97" s="19"/>
      <c r="Y97" s="10"/>
      <c r="Z97" s="10"/>
      <c r="AA97" s="10"/>
      <c r="AB97" s="10"/>
      <c r="AC97" s="11"/>
    </row>
    <row r="98" spans="1:29" ht="12.75" customHeight="1">
      <c r="A98" s="6">
        <v>134</v>
      </c>
      <c r="B98" s="49"/>
      <c r="C98" s="6">
        <v>629</v>
      </c>
      <c r="D98" s="6" t="s">
        <v>2</v>
      </c>
      <c r="E98" s="6"/>
      <c r="F98" s="7"/>
      <c r="G98" s="7"/>
      <c r="H98" s="7"/>
      <c r="I98" s="43"/>
      <c r="J98" s="7"/>
      <c r="K98" s="7"/>
      <c r="L98" s="17"/>
      <c r="M98" s="18"/>
      <c r="N98" s="7"/>
      <c r="O98" s="7"/>
      <c r="P98" s="7"/>
      <c r="Q98" s="7"/>
      <c r="R98" s="7"/>
      <c r="S98" s="19"/>
      <c r="T98" s="19"/>
      <c r="U98" s="19"/>
      <c r="V98" s="19"/>
      <c r="W98" s="19"/>
      <c r="X98" s="19"/>
      <c r="Y98" s="10"/>
      <c r="Z98" s="10"/>
      <c r="AA98" s="10"/>
      <c r="AB98" s="10"/>
      <c r="AC98" s="11"/>
    </row>
    <row r="99" spans="1:29" ht="12.75" customHeight="1">
      <c r="A99" s="6">
        <v>135</v>
      </c>
      <c r="B99" s="49"/>
      <c r="C99" s="6">
        <v>629</v>
      </c>
      <c r="D99" s="6" t="s">
        <v>2</v>
      </c>
      <c r="E99" s="6"/>
      <c r="F99" s="7"/>
      <c r="G99" s="7"/>
      <c r="H99" s="7"/>
      <c r="I99" s="43"/>
      <c r="J99" s="7"/>
      <c r="K99" s="7"/>
      <c r="L99" s="17"/>
      <c r="M99" s="18"/>
      <c r="N99" s="7"/>
      <c r="O99" s="7"/>
      <c r="P99" s="7"/>
      <c r="Q99" s="7"/>
      <c r="R99" s="7"/>
      <c r="S99" s="19"/>
      <c r="T99" s="19"/>
      <c r="U99" s="19"/>
      <c r="V99" s="19"/>
      <c r="W99" s="19"/>
      <c r="X99" s="19"/>
      <c r="Y99" s="10"/>
      <c r="Z99" s="10"/>
      <c r="AA99" s="10"/>
      <c r="AB99" s="10"/>
      <c r="AC99" s="11"/>
    </row>
    <row r="100" spans="1:29" ht="12.75" customHeight="1">
      <c r="A100" s="6">
        <v>136</v>
      </c>
      <c r="B100" s="49"/>
      <c r="C100" s="6">
        <v>629</v>
      </c>
      <c r="D100" s="6" t="s">
        <v>2</v>
      </c>
      <c r="E100" s="6"/>
      <c r="F100" s="7"/>
      <c r="G100" s="7"/>
      <c r="H100" s="7"/>
      <c r="I100" s="43"/>
      <c r="J100" s="7"/>
      <c r="K100" s="7"/>
      <c r="L100" s="17"/>
      <c r="M100" s="18"/>
      <c r="N100" s="7"/>
      <c r="O100" s="7"/>
      <c r="P100" s="7"/>
      <c r="Q100" s="7"/>
      <c r="R100" s="7"/>
      <c r="S100" s="19"/>
      <c r="T100" s="19"/>
      <c r="U100" s="19"/>
      <c r="V100" s="19"/>
      <c r="W100" s="19"/>
      <c r="X100" s="19"/>
      <c r="Y100" s="10"/>
      <c r="Z100" s="10"/>
      <c r="AA100" s="10"/>
      <c r="AB100" s="10"/>
      <c r="AC100" s="11"/>
    </row>
    <row r="101" spans="1:29" ht="12.75" customHeight="1">
      <c r="A101" s="6">
        <v>137</v>
      </c>
      <c r="B101" s="49"/>
      <c r="C101" s="6">
        <v>629</v>
      </c>
      <c r="D101" s="6" t="s">
        <v>2</v>
      </c>
      <c r="E101" s="6"/>
      <c r="F101" s="7"/>
      <c r="G101" s="7"/>
      <c r="H101" s="7"/>
      <c r="I101" s="43"/>
      <c r="J101" s="7"/>
      <c r="K101" s="7"/>
      <c r="L101" s="17"/>
      <c r="M101" s="18"/>
      <c r="N101" s="7"/>
      <c r="O101" s="7"/>
      <c r="P101" s="7"/>
      <c r="Q101" s="7"/>
      <c r="R101" s="7"/>
      <c r="S101" s="19"/>
      <c r="T101" s="19"/>
      <c r="U101" s="19"/>
      <c r="V101" s="19"/>
      <c r="W101" s="19"/>
      <c r="X101" s="19"/>
      <c r="Y101" s="10"/>
      <c r="Z101" s="10"/>
      <c r="AA101" s="10"/>
      <c r="AB101" s="10"/>
      <c r="AC101" s="11"/>
    </row>
    <row r="102" spans="1:29" ht="12.75" customHeight="1">
      <c r="A102" s="6">
        <v>138</v>
      </c>
      <c r="B102" s="49"/>
      <c r="C102" s="6">
        <v>629</v>
      </c>
      <c r="D102" s="6" t="s">
        <v>2</v>
      </c>
      <c r="E102" s="6"/>
      <c r="F102" s="7"/>
      <c r="G102" s="7"/>
      <c r="H102" s="7"/>
      <c r="I102" s="43"/>
      <c r="J102" s="7"/>
      <c r="K102" s="7"/>
      <c r="L102" s="17"/>
      <c r="M102" s="18"/>
      <c r="N102" s="7"/>
      <c r="O102" s="7"/>
      <c r="P102" s="7"/>
      <c r="Q102" s="7"/>
      <c r="R102" s="7"/>
      <c r="S102" s="19"/>
      <c r="T102" s="19"/>
      <c r="U102" s="19"/>
      <c r="V102" s="19"/>
      <c r="W102" s="19"/>
      <c r="X102" s="19"/>
      <c r="Y102" s="10"/>
      <c r="Z102" s="10"/>
      <c r="AA102" s="10"/>
      <c r="AB102" s="10"/>
      <c r="AC102" s="11"/>
    </row>
    <row r="103" spans="1:29" ht="12.75" customHeight="1">
      <c r="A103" s="6">
        <v>139</v>
      </c>
      <c r="B103" s="49"/>
      <c r="C103" s="6">
        <v>629</v>
      </c>
      <c r="D103" s="6" t="s">
        <v>2</v>
      </c>
      <c r="E103" s="6"/>
      <c r="F103" s="7"/>
      <c r="G103" s="7"/>
      <c r="H103" s="7"/>
      <c r="I103" s="43"/>
      <c r="J103" s="7"/>
      <c r="K103" s="7"/>
      <c r="L103" s="17"/>
      <c r="M103" s="18"/>
      <c r="N103" s="7"/>
      <c r="O103" s="7"/>
      <c r="P103" s="7"/>
      <c r="Q103" s="7"/>
      <c r="R103" s="7"/>
      <c r="S103" s="19"/>
      <c r="T103" s="19"/>
      <c r="U103" s="19"/>
      <c r="V103" s="19"/>
      <c r="W103" s="19"/>
      <c r="X103" s="19"/>
      <c r="Y103" s="10"/>
      <c r="Z103" s="10"/>
      <c r="AA103" s="10"/>
      <c r="AB103" s="10"/>
      <c r="AC103" s="11"/>
    </row>
    <row r="104" spans="1:29" ht="12.75" customHeight="1">
      <c r="A104" s="6">
        <v>140</v>
      </c>
      <c r="B104" s="49"/>
      <c r="C104" s="6">
        <v>629</v>
      </c>
      <c r="D104" s="6" t="s">
        <v>2</v>
      </c>
      <c r="E104" s="6"/>
      <c r="F104" s="7"/>
      <c r="G104" s="7"/>
      <c r="H104" s="7"/>
      <c r="I104" s="43"/>
      <c r="J104" s="7"/>
      <c r="K104" s="7"/>
      <c r="L104" s="17"/>
      <c r="M104" s="18"/>
      <c r="N104" s="7"/>
      <c r="O104" s="7"/>
      <c r="P104" s="7"/>
      <c r="Q104" s="7"/>
      <c r="R104" s="7"/>
      <c r="S104" s="19"/>
      <c r="T104" s="19"/>
      <c r="U104" s="19"/>
      <c r="V104" s="19"/>
      <c r="W104" s="19"/>
      <c r="X104" s="19"/>
      <c r="Y104" s="10"/>
      <c r="Z104" s="10"/>
      <c r="AA104" s="10"/>
      <c r="AB104" s="10"/>
      <c r="AC104" s="11"/>
    </row>
    <row r="105" spans="1:29" ht="12.75" customHeight="1">
      <c r="A105" s="6">
        <v>141</v>
      </c>
      <c r="B105" s="49"/>
      <c r="C105" s="6">
        <v>629</v>
      </c>
      <c r="D105" s="6" t="s">
        <v>2</v>
      </c>
      <c r="E105" s="6"/>
      <c r="F105" s="7"/>
      <c r="G105" s="7"/>
      <c r="H105" s="7"/>
      <c r="I105" s="43"/>
      <c r="J105" s="7"/>
      <c r="K105" s="7"/>
      <c r="L105" s="17"/>
      <c r="M105" s="18"/>
      <c r="N105" s="7"/>
      <c r="O105" s="7"/>
      <c r="P105" s="7"/>
      <c r="Q105" s="7"/>
      <c r="R105" s="7"/>
      <c r="S105" s="19"/>
      <c r="T105" s="19"/>
      <c r="U105" s="19"/>
      <c r="V105" s="19"/>
      <c r="W105" s="19"/>
      <c r="X105" s="19"/>
      <c r="Y105" s="10"/>
      <c r="Z105" s="10"/>
      <c r="AA105" s="10"/>
      <c r="AB105" s="10"/>
      <c r="AC105" s="11"/>
    </row>
    <row r="106" spans="1:29" ht="12.75" customHeight="1">
      <c r="A106" s="6">
        <v>142</v>
      </c>
      <c r="B106" s="49"/>
      <c r="C106" s="6">
        <v>629</v>
      </c>
      <c r="D106" s="6" t="s">
        <v>2</v>
      </c>
      <c r="E106" s="6"/>
      <c r="F106" s="7"/>
      <c r="G106" s="7"/>
      <c r="H106" s="7"/>
      <c r="I106" s="43"/>
      <c r="J106" s="7"/>
      <c r="K106" s="7"/>
      <c r="L106" s="17"/>
      <c r="M106" s="18"/>
      <c r="N106" s="7"/>
      <c r="O106" s="7"/>
      <c r="P106" s="7"/>
      <c r="Q106" s="7"/>
      <c r="R106" s="7"/>
      <c r="S106" s="19"/>
      <c r="T106" s="19"/>
      <c r="U106" s="19"/>
      <c r="V106" s="19"/>
      <c r="W106" s="19"/>
      <c r="X106" s="19"/>
      <c r="Y106" s="10"/>
      <c r="Z106" s="10"/>
      <c r="AA106" s="10"/>
      <c r="AB106" s="10"/>
      <c r="AC106" s="11"/>
    </row>
    <row r="107" spans="1:29" ht="12.75" customHeight="1">
      <c r="A107" s="6">
        <v>143</v>
      </c>
      <c r="B107" s="49"/>
      <c r="C107" s="6">
        <v>629</v>
      </c>
      <c r="D107" s="6" t="s">
        <v>2</v>
      </c>
      <c r="E107" s="6"/>
      <c r="F107" s="7"/>
      <c r="G107" s="7"/>
      <c r="H107" s="7"/>
      <c r="I107" s="43"/>
      <c r="J107" s="7"/>
      <c r="K107" s="7"/>
      <c r="L107" s="17"/>
      <c r="M107" s="18"/>
      <c r="N107" s="7"/>
      <c r="O107" s="7"/>
      <c r="P107" s="7"/>
      <c r="Q107" s="7"/>
      <c r="R107" s="7"/>
      <c r="S107" s="19"/>
      <c r="T107" s="19"/>
      <c r="U107" s="19"/>
      <c r="V107" s="19"/>
      <c r="W107" s="19"/>
      <c r="X107" s="19"/>
      <c r="Y107" s="10"/>
      <c r="Z107" s="10"/>
      <c r="AA107" s="10"/>
      <c r="AB107" s="10"/>
      <c r="AC107" s="11"/>
    </row>
    <row r="108" spans="1:29" ht="12.75" customHeight="1">
      <c r="A108" s="6">
        <v>144</v>
      </c>
      <c r="B108" s="49"/>
      <c r="C108" s="6">
        <v>629</v>
      </c>
      <c r="D108" s="6" t="s">
        <v>2</v>
      </c>
      <c r="E108" s="6"/>
      <c r="F108" s="7"/>
      <c r="G108" s="7"/>
      <c r="H108" s="7"/>
      <c r="I108" s="43"/>
      <c r="J108" s="7"/>
      <c r="K108" s="7"/>
      <c r="L108" s="17"/>
      <c r="M108" s="18"/>
      <c r="N108" s="7"/>
      <c r="O108" s="7"/>
      <c r="P108" s="7"/>
      <c r="Q108" s="7"/>
      <c r="R108" s="7"/>
      <c r="S108" s="19"/>
      <c r="T108" s="19"/>
      <c r="U108" s="19"/>
      <c r="V108" s="19"/>
      <c r="W108" s="19"/>
      <c r="X108" s="19"/>
      <c r="Y108" s="10"/>
      <c r="Z108" s="10"/>
      <c r="AA108" s="10"/>
      <c r="AB108" s="10"/>
      <c r="AC108" s="11"/>
    </row>
    <row r="109" spans="1:29" ht="12.75" customHeight="1">
      <c r="A109" s="6">
        <v>145</v>
      </c>
      <c r="B109" s="49"/>
      <c r="C109" s="6">
        <v>629</v>
      </c>
      <c r="D109" s="6" t="s">
        <v>2</v>
      </c>
      <c r="E109" s="6"/>
      <c r="F109" s="7"/>
      <c r="G109" s="7"/>
      <c r="H109" s="7"/>
      <c r="I109" s="43"/>
      <c r="J109" s="7"/>
      <c r="K109" s="7"/>
      <c r="L109" s="17"/>
      <c r="M109" s="18"/>
      <c r="N109" s="7"/>
      <c r="O109" s="7"/>
      <c r="P109" s="7"/>
      <c r="Q109" s="7"/>
      <c r="R109" s="7"/>
      <c r="S109" s="19"/>
      <c r="T109" s="19"/>
      <c r="U109" s="19"/>
      <c r="V109" s="19"/>
      <c r="W109" s="19"/>
      <c r="X109" s="19"/>
      <c r="Y109" s="10"/>
      <c r="Z109" s="10"/>
      <c r="AA109" s="10"/>
      <c r="AB109" s="10"/>
      <c r="AC109" s="11"/>
    </row>
    <row r="110" spans="1:29" ht="12.75" customHeight="1">
      <c r="A110" s="6">
        <v>146</v>
      </c>
      <c r="B110" s="49"/>
      <c r="C110" s="6">
        <v>629</v>
      </c>
      <c r="D110" s="6" t="s">
        <v>2</v>
      </c>
      <c r="E110" s="6"/>
      <c r="F110" s="7"/>
      <c r="G110" s="7"/>
      <c r="H110" s="7"/>
      <c r="I110" s="43"/>
      <c r="J110" s="7"/>
      <c r="K110" s="7"/>
      <c r="L110" s="17"/>
      <c r="M110" s="18"/>
      <c r="N110" s="7"/>
      <c r="O110" s="7"/>
      <c r="P110" s="7"/>
      <c r="Q110" s="7"/>
      <c r="R110" s="7"/>
      <c r="S110" s="19"/>
      <c r="T110" s="19"/>
      <c r="U110" s="19"/>
      <c r="V110" s="19"/>
      <c r="W110" s="19"/>
      <c r="X110" s="19"/>
      <c r="Y110" s="10"/>
      <c r="Z110" s="10"/>
      <c r="AA110" s="10"/>
      <c r="AB110" s="10"/>
      <c r="AC110" s="11"/>
    </row>
    <row r="111" spans="1:29" ht="12.75" customHeight="1">
      <c r="A111" s="6">
        <v>147</v>
      </c>
      <c r="B111" s="49"/>
      <c r="C111" s="6">
        <v>629</v>
      </c>
      <c r="D111" s="6" t="s">
        <v>2</v>
      </c>
      <c r="E111" s="6"/>
      <c r="F111" s="7"/>
      <c r="G111" s="7"/>
      <c r="H111" s="7"/>
      <c r="I111" s="43"/>
      <c r="J111" s="7"/>
      <c r="K111" s="7"/>
      <c r="L111" s="17"/>
      <c r="M111" s="18"/>
      <c r="N111" s="7"/>
      <c r="O111" s="7"/>
      <c r="P111" s="7"/>
      <c r="Q111" s="7"/>
      <c r="R111" s="7"/>
      <c r="S111" s="19"/>
      <c r="T111" s="19"/>
      <c r="U111" s="19"/>
      <c r="V111" s="19"/>
      <c r="W111" s="19"/>
      <c r="X111" s="19"/>
      <c r="Y111" s="10"/>
      <c r="Z111" s="10"/>
      <c r="AA111" s="10"/>
      <c r="AB111" s="10"/>
      <c r="AC111" s="11"/>
    </row>
    <row r="112" spans="1:29" ht="12.75" customHeight="1">
      <c r="A112" s="6">
        <v>148</v>
      </c>
      <c r="B112" s="49"/>
      <c r="C112" s="6">
        <v>629</v>
      </c>
      <c r="D112" s="6" t="s">
        <v>2</v>
      </c>
      <c r="E112" s="6"/>
      <c r="F112" s="7"/>
      <c r="G112" s="7"/>
      <c r="H112" s="7"/>
      <c r="I112" s="43"/>
      <c r="J112" s="7"/>
      <c r="K112" s="7"/>
      <c r="L112" s="17"/>
      <c r="M112" s="18"/>
      <c r="N112" s="7"/>
      <c r="O112" s="7"/>
      <c r="P112" s="7"/>
      <c r="Q112" s="7"/>
      <c r="R112" s="7"/>
      <c r="S112" s="19"/>
      <c r="T112" s="19"/>
      <c r="U112" s="19"/>
      <c r="V112" s="19"/>
      <c r="W112" s="19"/>
      <c r="X112" s="19"/>
      <c r="Y112" s="10"/>
      <c r="Z112" s="10"/>
      <c r="AA112" s="10"/>
      <c r="AB112" s="10"/>
      <c r="AC112" s="11"/>
    </row>
    <row r="113" spans="1:29" ht="12.75" customHeight="1">
      <c r="A113" s="6">
        <v>149</v>
      </c>
      <c r="B113" s="49"/>
      <c r="C113" s="6">
        <v>629</v>
      </c>
      <c r="D113" s="6" t="s">
        <v>2</v>
      </c>
      <c r="E113" s="6"/>
      <c r="F113" s="7"/>
      <c r="G113" s="7"/>
      <c r="H113" s="7"/>
      <c r="I113" s="43"/>
      <c r="J113" s="7"/>
      <c r="K113" s="7"/>
      <c r="L113" s="17"/>
      <c r="M113" s="18"/>
      <c r="N113" s="7"/>
      <c r="O113" s="7"/>
      <c r="P113" s="7"/>
      <c r="Q113" s="7"/>
      <c r="R113" s="7"/>
      <c r="S113" s="19"/>
      <c r="T113" s="19"/>
      <c r="U113" s="19"/>
      <c r="V113" s="19"/>
      <c r="W113" s="19"/>
      <c r="X113" s="19"/>
      <c r="Y113" s="10"/>
      <c r="Z113" s="10"/>
      <c r="AA113" s="10"/>
      <c r="AB113" s="10"/>
      <c r="AC113" s="11"/>
    </row>
    <row r="114" spans="1:29" ht="12.75" customHeight="1">
      <c r="A114" s="6">
        <v>150</v>
      </c>
      <c r="B114" s="49"/>
      <c r="C114" s="6">
        <v>629</v>
      </c>
      <c r="D114" s="6" t="s">
        <v>2</v>
      </c>
      <c r="E114" s="6"/>
      <c r="F114" s="7"/>
      <c r="G114" s="7"/>
      <c r="H114" s="7"/>
      <c r="I114" s="43"/>
      <c r="J114" s="7"/>
      <c r="K114" s="7"/>
      <c r="L114" s="17"/>
      <c r="M114" s="18"/>
      <c r="N114" s="7"/>
      <c r="O114" s="7"/>
      <c r="P114" s="7"/>
      <c r="Q114" s="7"/>
      <c r="R114" s="7"/>
      <c r="S114" s="19"/>
      <c r="T114" s="19"/>
      <c r="U114" s="19"/>
      <c r="V114" s="19"/>
      <c r="W114" s="19"/>
      <c r="X114" s="19"/>
      <c r="Y114" s="10"/>
      <c r="Z114" s="10"/>
      <c r="AA114" s="10"/>
      <c r="AB114" s="10"/>
      <c r="AC114" s="11"/>
    </row>
    <row r="115" spans="1:29" ht="12.75" customHeight="1">
      <c r="A115" s="6">
        <v>151</v>
      </c>
      <c r="B115" s="49"/>
      <c r="C115" s="6">
        <v>629</v>
      </c>
      <c r="D115" s="6" t="s">
        <v>2</v>
      </c>
      <c r="E115" s="6"/>
      <c r="F115" s="7"/>
      <c r="G115" s="7"/>
      <c r="H115" s="7"/>
      <c r="I115" s="43"/>
      <c r="J115" s="7"/>
      <c r="K115" s="7"/>
      <c r="L115" s="17"/>
      <c r="M115" s="18"/>
      <c r="N115" s="7"/>
      <c r="O115" s="7"/>
      <c r="P115" s="7"/>
      <c r="Q115" s="7"/>
      <c r="R115" s="7"/>
      <c r="S115" s="19"/>
      <c r="T115" s="19"/>
      <c r="U115" s="19"/>
      <c r="V115" s="19"/>
      <c r="W115" s="19"/>
      <c r="X115" s="19"/>
      <c r="Y115" s="10"/>
      <c r="Z115" s="10"/>
      <c r="AA115" s="10"/>
      <c r="AB115" s="10"/>
      <c r="AC115" s="11"/>
    </row>
    <row r="116" spans="1:29" ht="12.75" customHeight="1">
      <c r="A116" s="6">
        <v>152</v>
      </c>
      <c r="B116" s="49"/>
      <c r="C116" s="6">
        <v>629</v>
      </c>
      <c r="D116" s="6" t="s">
        <v>2</v>
      </c>
      <c r="E116" s="6"/>
      <c r="F116" s="7"/>
      <c r="G116" s="7"/>
      <c r="H116" s="7"/>
      <c r="I116" s="43"/>
      <c r="J116" s="7"/>
      <c r="K116" s="7"/>
      <c r="L116" s="17"/>
      <c r="M116" s="18"/>
      <c r="N116" s="7"/>
      <c r="O116" s="7"/>
      <c r="P116" s="7"/>
      <c r="Q116" s="7"/>
      <c r="R116" s="7"/>
      <c r="S116" s="19"/>
      <c r="T116" s="19"/>
      <c r="U116" s="19"/>
      <c r="V116" s="19"/>
      <c r="W116" s="19"/>
      <c r="X116" s="19"/>
      <c r="Y116" s="10"/>
      <c r="Z116" s="10"/>
      <c r="AA116" s="10"/>
      <c r="AB116" s="10"/>
      <c r="AC116" s="11"/>
    </row>
    <row r="117" spans="1:29" ht="12.75" customHeight="1">
      <c r="A117" s="6">
        <v>153</v>
      </c>
      <c r="B117" s="49"/>
      <c r="C117" s="6">
        <v>629</v>
      </c>
      <c r="D117" s="6" t="s">
        <v>2</v>
      </c>
      <c r="E117" s="6"/>
      <c r="F117" s="7"/>
      <c r="G117" s="7"/>
      <c r="H117" s="7"/>
      <c r="I117" s="43"/>
      <c r="J117" s="7"/>
      <c r="K117" s="7"/>
      <c r="L117" s="17"/>
      <c r="M117" s="18"/>
      <c r="N117" s="7"/>
      <c r="O117" s="7"/>
      <c r="P117" s="7"/>
      <c r="Q117" s="7"/>
      <c r="R117" s="7"/>
      <c r="S117" s="19"/>
      <c r="T117" s="19"/>
      <c r="U117" s="19"/>
      <c r="V117" s="19"/>
      <c r="W117" s="19"/>
      <c r="X117" s="19"/>
      <c r="Y117" s="10"/>
      <c r="Z117" s="10"/>
      <c r="AA117" s="10"/>
      <c r="AB117" s="10"/>
      <c r="AC117" s="11"/>
    </row>
    <row r="118" spans="1:29" ht="12.75" customHeight="1">
      <c r="A118" s="6">
        <v>154</v>
      </c>
      <c r="B118" s="49"/>
      <c r="C118" s="6">
        <v>629</v>
      </c>
      <c r="D118" s="6" t="s">
        <v>2</v>
      </c>
      <c r="E118" s="6"/>
      <c r="F118" s="7"/>
      <c r="G118" s="7"/>
      <c r="H118" s="7"/>
      <c r="I118" s="43"/>
      <c r="J118" s="7"/>
      <c r="K118" s="7"/>
      <c r="L118" s="17"/>
      <c r="M118" s="18"/>
      <c r="N118" s="7"/>
      <c r="O118" s="7"/>
      <c r="P118" s="7"/>
      <c r="Q118" s="7"/>
      <c r="R118" s="7"/>
      <c r="S118" s="19"/>
      <c r="T118" s="19"/>
      <c r="U118" s="19"/>
      <c r="V118" s="19"/>
      <c r="W118" s="19"/>
      <c r="X118" s="19"/>
      <c r="Y118" s="10"/>
      <c r="Z118" s="10"/>
      <c r="AA118" s="10"/>
      <c r="AB118" s="10"/>
      <c r="AC118" s="11"/>
    </row>
    <row r="119" spans="1:29" ht="12.75" customHeight="1">
      <c r="A119" s="6">
        <v>155</v>
      </c>
      <c r="B119" s="49"/>
      <c r="C119" s="6">
        <v>629</v>
      </c>
      <c r="D119" s="6" t="s">
        <v>2</v>
      </c>
      <c r="E119" s="6"/>
      <c r="F119" s="7"/>
      <c r="G119" s="7"/>
      <c r="H119" s="7"/>
      <c r="I119" s="43"/>
      <c r="J119" s="7"/>
      <c r="K119" s="7"/>
      <c r="L119" s="17"/>
      <c r="M119" s="18"/>
      <c r="N119" s="7"/>
      <c r="O119" s="7"/>
      <c r="P119" s="7"/>
      <c r="Q119" s="7"/>
      <c r="R119" s="7"/>
      <c r="S119" s="19"/>
      <c r="T119" s="19"/>
      <c r="U119" s="19"/>
      <c r="V119" s="19"/>
      <c r="W119" s="19"/>
      <c r="X119" s="19"/>
      <c r="Y119" s="10"/>
      <c r="Z119" s="10"/>
      <c r="AA119" s="10"/>
      <c r="AB119" s="10"/>
      <c r="AC119" s="11"/>
    </row>
    <row r="120" spans="1:29" ht="12.75" customHeight="1">
      <c r="A120" s="6">
        <v>156</v>
      </c>
      <c r="B120" s="49"/>
      <c r="C120" s="6">
        <v>629</v>
      </c>
      <c r="D120" s="6" t="s">
        <v>2</v>
      </c>
      <c r="E120" s="6"/>
      <c r="F120" s="7"/>
      <c r="G120" s="7"/>
      <c r="H120" s="7"/>
      <c r="I120" s="43"/>
      <c r="J120" s="7"/>
      <c r="K120" s="7"/>
      <c r="L120" s="17"/>
      <c r="M120" s="18"/>
      <c r="N120" s="7"/>
      <c r="O120" s="7"/>
      <c r="P120" s="7"/>
      <c r="Q120" s="7"/>
      <c r="R120" s="7"/>
      <c r="S120" s="19"/>
      <c r="T120" s="19"/>
      <c r="U120" s="19"/>
      <c r="V120" s="19"/>
      <c r="W120" s="19"/>
      <c r="X120" s="19"/>
      <c r="Y120" s="10"/>
      <c r="Z120" s="10"/>
      <c r="AA120" s="10"/>
      <c r="AB120" s="10"/>
      <c r="AC120" s="11"/>
    </row>
    <row r="121" spans="1:29" ht="12.75" customHeight="1">
      <c r="A121" s="6">
        <v>157</v>
      </c>
      <c r="B121" s="49"/>
      <c r="C121" s="6">
        <v>629</v>
      </c>
      <c r="D121" s="6" t="s">
        <v>2</v>
      </c>
      <c r="E121" s="6"/>
      <c r="F121" s="7"/>
      <c r="G121" s="7"/>
      <c r="H121" s="7"/>
      <c r="I121" s="43"/>
      <c r="J121" s="7"/>
      <c r="K121" s="7"/>
      <c r="L121" s="17"/>
      <c r="M121" s="18"/>
      <c r="N121" s="7"/>
      <c r="O121" s="7"/>
      <c r="P121" s="7"/>
      <c r="Q121" s="7"/>
      <c r="R121" s="7"/>
      <c r="S121" s="19"/>
      <c r="T121" s="19"/>
      <c r="U121" s="19"/>
      <c r="V121" s="19"/>
      <c r="W121" s="19"/>
      <c r="X121" s="19"/>
      <c r="Y121" s="10"/>
      <c r="Z121" s="10"/>
      <c r="AA121" s="10"/>
      <c r="AB121" s="10"/>
      <c r="AC121" s="11"/>
    </row>
    <row r="122" spans="1:29" ht="12.75" customHeight="1">
      <c r="A122" s="6">
        <v>158</v>
      </c>
      <c r="B122" s="49"/>
      <c r="C122" s="6">
        <v>629</v>
      </c>
      <c r="D122" s="6" t="s">
        <v>2</v>
      </c>
      <c r="E122" s="6"/>
      <c r="F122" s="7"/>
      <c r="G122" s="7"/>
      <c r="H122" s="7"/>
      <c r="I122" s="43"/>
      <c r="J122" s="7"/>
      <c r="K122" s="7"/>
      <c r="L122" s="17"/>
      <c r="M122" s="18"/>
      <c r="N122" s="7"/>
      <c r="O122" s="7"/>
      <c r="P122" s="7"/>
      <c r="Q122" s="7"/>
      <c r="R122" s="7"/>
      <c r="S122" s="19"/>
      <c r="T122" s="19"/>
      <c r="U122" s="19"/>
      <c r="V122" s="19"/>
      <c r="W122" s="19"/>
      <c r="X122" s="19"/>
      <c r="Y122" s="10"/>
      <c r="Z122" s="10"/>
      <c r="AA122" s="10"/>
      <c r="AB122" s="10"/>
      <c r="AC122" s="11"/>
    </row>
    <row r="123" spans="1:29" ht="12.75" customHeight="1">
      <c r="A123" s="6">
        <v>159</v>
      </c>
      <c r="B123" s="49"/>
      <c r="C123" s="6">
        <v>629</v>
      </c>
      <c r="D123" s="6" t="s">
        <v>2</v>
      </c>
      <c r="E123" s="6"/>
      <c r="F123" s="7"/>
      <c r="G123" s="7"/>
      <c r="H123" s="7"/>
      <c r="I123" s="43"/>
      <c r="J123" s="7"/>
      <c r="K123" s="7"/>
      <c r="L123" s="17"/>
      <c r="M123" s="18"/>
      <c r="N123" s="7"/>
      <c r="O123" s="7"/>
      <c r="P123" s="7"/>
      <c r="Q123" s="7"/>
      <c r="R123" s="7"/>
      <c r="S123" s="19"/>
      <c r="T123" s="19"/>
      <c r="U123" s="19"/>
      <c r="V123" s="19"/>
      <c r="W123" s="19"/>
      <c r="X123" s="19"/>
      <c r="Y123" s="10"/>
      <c r="Z123" s="10"/>
      <c r="AA123" s="10"/>
      <c r="AB123" s="10"/>
      <c r="AC123" s="11"/>
    </row>
    <row r="124" spans="1:29" ht="12.75" customHeight="1">
      <c r="A124" s="6">
        <v>160</v>
      </c>
      <c r="B124" s="49"/>
      <c r="C124" s="6">
        <v>629</v>
      </c>
      <c r="D124" s="6" t="s">
        <v>2</v>
      </c>
      <c r="E124" s="6"/>
      <c r="F124" s="7"/>
      <c r="G124" s="7"/>
      <c r="H124" s="7"/>
      <c r="I124" s="43"/>
      <c r="J124" s="7"/>
      <c r="K124" s="7"/>
      <c r="L124" s="17"/>
      <c r="M124" s="18"/>
      <c r="N124" s="7"/>
      <c r="O124" s="7"/>
      <c r="P124" s="7"/>
      <c r="Q124" s="7"/>
      <c r="R124" s="7"/>
      <c r="S124" s="19"/>
      <c r="T124" s="19"/>
      <c r="U124" s="19"/>
      <c r="V124" s="19"/>
      <c r="W124" s="19"/>
      <c r="X124" s="19"/>
      <c r="Y124" s="10"/>
      <c r="Z124" s="10"/>
      <c r="AA124" s="10"/>
      <c r="AB124" s="10"/>
      <c r="AC124" s="11"/>
    </row>
    <row r="125" spans="1:29" ht="12.75" customHeight="1">
      <c r="A125" s="6">
        <v>161</v>
      </c>
      <c r="B125" s="49"/>
      <c r="C125" s="6">
        <v>629</v>
      </c>
      <c r="D125" s="6" t="s">
        <v>2</v>
      </c>
      <c r="E125" s="6"/>
      <c r="F125" s="7"/>
      <c r="G125" s="7"/>
      <c r="H125" s="7"/>
      <c r="I125" s="43"/>
      <c r="J125" s="7"/>
      <c r="K125" s="7"/>
      <c r="L125" s="17"/>
      <c r="M125" s="18"/>
      <c r="N125" s="7"/>
      <c r="O125" s="7"/>
      <c r="P125" s="7"/>
      <c r="Q125" s="7"/>
      <c r="R125" s="7"/>
      <c r="S125" s="19"/>
      <c r="T125" s="19"/>
      <c r="U125" s="19"/>
      <c r="V125" s="19"/>
      <c r="W125" s="19"/>
      <c r="X125" s="19"/>
      <c r="Y125" s="10"/>
      <c r="Z125" s="10"/>
      <c r="AA125" s="10"/>
      <c r="AB125" s="10"/>
      <c r="AC125" s="11"/>
    </row>
    <row r="126" spans="1:29" ht="12.75" customHeight="1">
      <c r="A126" s="6">
        <v>162</v>
      </c>
      <c r="B126" s="49"/>
      <c r="C126" s="6">
        <v>629</v>
      </c>
      <c r="D126" s="6" t="s">
        <v>2</v>
      </c>
      <c r="E126" s="6"/>
      <c r="F126" s="7"/>
      <c r="G126" s="7"/>
      <c r="H126" s="7"/>
      <c r="I126" s="43"/>
      <c r="J126" s="7"/>
      <c r="K126" s="7"/>
      <c r="L126" s="17"/>
      <c r="M126" s="18"/>
      <c r="N126" s="7"/>
      <c r="O126" s="7"/>
      <c r="P126" s="7"/>
      <c r="Q126" s="7"/>
      <c r="R126" s="7"/>
      <c r="S126" s="19"/>
      <c r="T126" s="19"/>
      <c r="U126" s="19"/>
      <c r="V126" s="19"/>
      <c r="W126" s="19"/>
      <c r="X126" s="19"/>
      <c r="Y126" s="10"/>
      <c r="Z126" s="10"/>
      <c r="AA126" s="10"/>
      <c r="AB126" s="10"/>
      <c r="AC126" s="11"/>
    </row>
    <row r="127" spans="1:29" ht="12.75" customHeight="1">
      <c r="A127" s="6">
        <v>163</v>
      </c>
      <c r="B127" s="49"/>
      <c r="C127" s="6">
        <v>629</v>
      </c>
      <c r="D127" s="6" t="s">
        <v>2</v>
      </c>
      <c r="E127" s="6"/>
      <c r="F127" s="7"/>
      <c r="G127" s="7"/>
      <c r="H127" s="7"/>
      <c r="I127" s="43"/>
      <c r="J127" s="7"/>
      <c r="K127" s="7"/>
      <c r="L127" s="17"/>
      <c r="M127" s="18"/>
      <c r="N127" s="7"/>
      <c r="O127" s="7"/>
      <c r="P127" s="7"/>
      <c r="Q127" s="7"/>
      <c r="R127" s="7"/>
      <c r="S127" s="19"/>
      <c r="T127" s="19"/>
      <c r="U127" s="19"/>
      <c r="V127" s="19"/>
      <c r="W127" s="19"/>
      <c r="X127" s="19"/>
      <c r="Y127" s="10"/>
      <c r="Z127" s="10"/>
      <c r="AA127" s="10"/>
      <c r="AB127" s="10"/>
      <c r="AC127" s="11"/>
    </row>
    <row r="128" spans="1:29" ht="12.75" customHeight="1">
      <c r="A128" s="6">
        <v>164</v>
      </c>
      <c r="B128" s="49"/>
      <c r="C128" s="6">
        <v>629</v>
      </c>
      <c r="D128" s="6" t="s">
        <v>2</v>
      </c>
      <c r="E128" s="6"/>
      <c r="F128" s="7"/>
      <c r="G128" s="7"/>
      <c r="H128" s="7"/>
      <c r="I128" s="43"/>
      <c r="J128" s="7"/>
      <c r="K128" s="7"/>
      <c r="L128" s="17"/>
      <c r="M128" s="18"/>
      <c r="N128" s="7"/>
      <c r="O128" s="7"/>
      <c r="P128" s="7"/>
      <c r="Q128" s="7"/>
      <c r="R128" s="7"/>
      <c r="S128" s="19"/>
      <c r="T128" s="19"/>
      <c r="U128" s="19"/>
      <c r="V128" s="19"/>
      <c r="W128" s="19"/>
      <c r="X128" s="19"/>
      <c r="Y128" s="10"/>
      <c r="Z128" s="10"/>
      <c r="AA128" s="10"/>
      <c r="AB128" s="10"/>
      <c r="AC128" s="11"/>
    </row>
    <row r="129" spans="1:29" ht="12.75" customHeight="1">
      <c r="A129" s="6">
        <v>165</v>
      </c>
      <c r="B129" s="49"/>
      <c r="C129" s="6">
        <v>629</v>
      </c>
      <c r="D129" s="6" t="s">
        <v>2</v>
      </c>
      <c r="E129" s="6"/>
      <c r="F129" s="7"/>
      <c r="G129" s="7"/>
      <c r="H129" s="7"/>
      <c r="I129" s="43"/>
      <c r="J129" s="7"/>
      <c r="K129" s="7"/>
      <c r="L129" s="17"/>
      <c r="M129" s="18"/>
      <c r="N129" s="7"/>
      <c r="O129" s="7"/>
      <c r="P129" s="7"/>
      <c r="Q129" s="7"/>
      <c r="R129" s="7"/>
      <c r="S129" s="19"/>
      <c r="T129" s="19"/>
      <c r="U129" s="19"/>
      <c r="V129" s="19"/>
      <c r="W129" s="19"/>
      <c r="X129" s="19"/>
      <c r="Y129" s="10"/>
      <c r="Z129" s="10"/>
      <c r="AA129" s="10"/>
      <c r="AB129" s="10"/>
      <c r="AC129" s="11"/>
    </row>
    <row r="130" spans="1:29" ht="12.75" customHeight="1">
      <c r="A130" s="6">
        <v>166</v>
      </c>
      <c r="B130" s="49"/>
      <c r="C130" s="6">
        <v>629</v>
      </c>
      <c r="D130" s="6" t="s">
        <v>2</v>
      </c>
      <c r="E130" s="6"/>
      <c r="F130" s="7"/>
      <c r="G130" s="7"/>
      <c r="H130" s="7"/>
      <c r="I130" s="43"/>
      <c r="J130" s="7"/>
      <c r="K130" s="7"/>
      <c r="L130" s="17"/>
      <c r="M130" s="18"/>
      <c r="N130" s="7"/>
      <c r="O130" s="7"/>
      <c r="P130" s="7"/>
      <c r="Q130" s="7"/>
      <c r="R130" s="7"/>
      <c r="S130" s="19"/>
      <c r="T130" s="19"/>
      <c r="U130" s="19"/>
      <c r="V130" s="19"/>
      <c r="W130" s="19"/>
      <c r="X130" s="19"/>
      <c r="Y130" s="10"/>
      <c r="Z130" s="10"/>
      <c r="AA130" s="10"/>
      <c r="AB130" s="10"/>
      <c r="AC130" s="11"/>
    </row>
    <row r="131" spans="1:29" ht="12.75" customHeight="1">
      <c r="A131" s="6">
        <v>167</v>
      </c>
      <c r="B131" s="49"/>
      <c r="C131" s="6">
        <v>629</v>
      </c>
      <c r="D131" s="6" t="s">
        <v>2</v>
      </c>
      <c r="E131" s="6"/>
      <c r="F131" s="7"/>
      <c r="G131" s="7"/>
      <c r="H131" s="7"/>
      <c r="I131" s="43"/>
      <c r="J131" s="7"/>
      <c r="K131" s="7"/>
      <c r="L131" s="17"/>
      <c r="M131" s="18"/>
      <c r="N131" s="7"/>
      <c r="O131" s="7"/>
      <c r="P131" s="7"/>
      <c r="Q131" s="7"/>
      <c r="R131" s="7"/>
      <c r="S131" s="19"/>
      <c r="T131" s="19"/>
      <c r="U131" s="19"/>
      <c r="V131" s="19"/>
      <c r="W131" s="19"/>
      <c r="X131" s="19"/>
      <c r="Y131" s="10"/>
      <c r="Z131" s="10"/>
      <c r="AA131" s="10"/>
      <c r="AB131" s="10"/>
      <c r="AC131" s="11"/>
    </row>
    <row r="132" spans="1:29" ht="12.75" customHeight="1">
      <c r="A132" s="6">
        <v>168</v>
      </c>
      <c r="B132" s="49"/>
      <c r="C132" s="6">
        <v>629</v>
      </c>
      <c r="D132" s="6" t="s">
        <v>2</v>
      </c>
      <c r="E132" s="6"/>
      <c r="F132" s="7"/>
      <c r="G132" s="7"/>
      <c r="H132" s="7"/>
      <c r="I132" s="43"/>
      <c r="J132" s="7"/>
      <c r="K132" s="7"/>
      <c r="L132" s="17"/>
      <c r="M132" s="18"/>
      <c r="N132" s="7"/>
      <c r="O132" s="7"/>
      <c r="P132" s="7"/>
      <c r="Q132" s="7"/>
      <c r="R132" s="7"/>
      <c r="S132" s="19"/>
      <c r="T132" s="19"/>
      <c r="U132" s="19"/>
      <c r="V132" s="19"/>
      <c r="W132" s="19"/>
      <c r="X132" s="19"/>
      <c r="Y132" s="10"/>
      <c r="Z132" s="10"/>
      <c r="AA132" s="10"/>
      <c r="AB132" s="10"/>
      <c r="AC132" s="11"/>
    </row>
    <row r="133" spans="1:29" ht="12.75" customHeight="1">
      <c r="A133" s="6">
        <v>169</v>
      </c>
      <c r="B133" s="49"/>
      <c r="C133" s="6">
        <v>629</v>
      </c>
      <c r="D133" s="6" t="s">
        <v>2</v>
      </c>
      <c r="E133" s="6"/>
      <c r="F133" s="7"/>
      <c r="G133" s="7"/>
      <c r="H133" s="7"/>
      <c r="I133" s="43"/>
      <c r="J133" s="7"/>
      <c r="K133" s="7"/>
      <c r="L133" s="17"/>
      <c r="M133" s="18"/>
      <c r="N133" s="7"/>
      <c r="O133" s="7"/>
      <c r="P133" s="7"/>
      <c r="Q133" s="7"/>
      <c r="R133" s="7"/>
      <c r="S133" s="19"/>
      <c r="T133" s="19"/>
      <c r="U133" s="19"/>
      <c r="V133" s="19"/>
      <c r="W133" s="19"/>
      <c r="X133" s="19"/>
      <c r="Y133" s="10"/>
      <c r="Z133" s="10"/>
      <c r="AA133" s="10"/>
      <c r="AB133" s="10"/>
      <c r="AC133" s="11"/>
    </row>
    <row r="134" spans="1:29" ht="12.75" customHeight="1">
      <c r="A134" s="6">
        <v>170</v>
      </c>
      <c r="B134" s="49"/>
      <c r="C134" s="6">
        <v>629</v>
      </c>
      <c r="D134" s="6" t="s">
        <v>2</v>
      </c>
      <c r="E134" s="6"/>
      <c r="F134" s="7"/>
      <c r="G134" s="7"/>
      <c r="H134" s="7"/>
      <c r="I134" s="43"/>
      <c r="J134" s="7"/>
      <c r="K134" s="7"/>
      <c r="L134" s="17"/>
      <c r="M134" s="18"/>
      <c r="N134" s="7"/>
      <c r="O134" s="7"/>
      <c r="P134" s="7"/>
      <c r="Q134" s="7"/>
      <c r="R134" s="7"/>
      <c r="S134" s="19"/>
      <c r="T134" s="19"/>
      <c r="U134" s="19"/>
      <c r="V134" s="19"/>
      <c r="W134" s="19"/>
      <c r="X134" s="19"/>
      <c r="Y134" s="10"/>
      <c r="Z134" s="10"/>
      <c r="AA134" s="10"/>
      <c r="AB134" s="10"/>
      <c r="AC134" s="11"/>
    </row>
    <row r="135" spans="1:29" ht="12.75" customHeight="1">
      <c r="A135" s="6">
        <v>171</v>
      </c>
      <c r="B135" s="49"/>
      <c r="C135" s="6">
        <v>629</v>
      </c>
      <c r="D135" s="6" t="s">
        <v>2</v>
      </c>
      <c r="E135" s="6"/>
      <c r="F135" s="7"/>
      <c r="G135" s="7"/>
      <c r="H135" s="7"/>
      <c r="I135" s="43"/>
      <c r="J135" s="7"/>
      <c r="K135" s="7"/>
      <c r="L135" s="17"/>
      <c r="M135" s="18"/>
      <c r="N135" s="7"/>
      <c r="O135" s="7"/>
      <c r="P135" s="7"/>
      <c r="Q135" s="7"/>
      <c r="R135" s="7"/>
      <c r="S135" s="19"/>
      <c r="T135" s="19"/>
      <c r="U135" s="19"/>
      <c r="V135" s="19"/>
      <c r="W135" s="19"/>
      <c r="X135" s="19"/>
      <c r="Y135" s="10"/>
      <c r="Z135" s="10"/>
      <c r="AA135" s="10"/>
      <c r="AB135" s="10"/>
      <c r="AC135" s="11"/>
    </row>
    <row r="136" spans="1:29" ht="12.75" customHeight="1">
      <c r="A136" s="6">
        <v>172</v>
      </c>
      <c r="B136" s="49"/>
      <c r="C136" s="6">
        <v>629</v>
      </c>
      <c r="D136" s="6" t="s">
        <v>2</v>
      </c>
      <c r="E136" s="6"/>
      <c r="F136" s="7"/>
      <c r="G136" s="7"/>
      <c r="H136" s="7"/>
      <c r="I136" s="43"/>
      <c r="J136" s="7"/>
      <c r="K136" s="7"/>
      <c r="L136" s="17"/>
      <c r="M136" s="18"/>
      <c r="N136" s="7"/>
      <c r="O136" s="7"/>
      <c r="P136" s="7"/>
      <c r="Q136" s="7"/>
      <c r="R136" s="7"/>
      <c r="S136" s="19"/>
      <c r="T136" s="19"/>
      <c r="U136" s="19"/>
      <c r="V136" s="19"/>
      <c r="W136" s="19"/>
      <c r="X136" s="19"/>
      <c r="Y136" s="10"/>
      <c r="Z136" s="10"/>
      <c r="AA136" s="10"/>
      <c r="AB136" s="10"/>
      <c r="AC136" s="11"/>
    </row>
    <row r="137" spans="1:29" ht="12.75" customHeight="1">
      <c r="A137" s="6">
        <v>173</v>
      </c>
      <c r="B137" s="49"/>
      <c r="C137" s="6">
        <v>629</v>
      </c>
      <c r="D137" s="6" t="s">
        <v>2</v>
      </c>
      <c r="E137" s="6"/>
      <c r="F137" s="7"/>
      <c r="G137" s="7"/>
      <c r="H137" s="7"/>
      <c r="I137" s="43"/>
      <c r="J137" s="7"/>
      <c r="K137" s="7"/>
      <c r="L137" s="17"/>
      <c r="M137" s="18"/>
      <c r="N137" s="7"/>
      <c r="O137" s="7"/>
      <c r="P137" s="7"/>
      <c r="Q137" s="7"/>
      <c r="R137" s="7"/>
      <c r="S137" s="19"/>
      <c r="T137" s="19"/>
      <c r="U137" s="19"/>
      <c r="V137" s="19"/>
      <c r="W137" s="19"/>
      <c r="X137" s="19"/>
      <c r="Y137" s="10"/>
      <c r="Z137" s="10"/>
      <c r="AA137" s="10"/>
      <c r="AB137" s="10"/>
      <c r="AC137" s="11"/>
    </row>
    <row r="138" spans="1:29" ht="12.75" customHeight="1">
      <c r="A138" s="6">
        <v>174</v>
      </c>
      <c r="B138" s="49"/>
      <c r="C138" s="6">
        <v>629</v>
      </c>
      <c r="D138" s="6" t="s">
        <v>2</v>
      </c>
      <c r="E138" s="6"/>
      <c r="F138" s="7"/>
      <c r="G138" s="7"/>
      <c r="H138" s="7"/>
      <c r="I138" s="43"/>
      <c r="J138" s="7"/>
      <c r="K138" s="7"/>
      <c r="L138" s="17"/>
      <c r="M138" s="18"/>
      <c r="N138" s="7"/>
      <c r="O138" s="7"/>
      <c r="P138" s="7"/>
      <c r="Q138" s="7"/>
      <c r="R138" s="7"/>
      <c r="S138" s="19"/>
      <c r="T138" s="19"/>
      <c r="U138" s="19"/>
      <c r="V138" s="19"/>
      <c r="W138" s="19"/>
      <c r="X138" s="19"/>
      <c r="Y138" s="10"/>
      <c r="Z138" s="10"/>
      <c r="AA138" s="10"/>
      <c r="AB138" s="10"/>
      <c r="AC138" s="11"/>
    </row>
    <row r="139" spans="1:29" ht="12.75" customHeight="1">
      <c r="A139" s="6">
        <v>175</v>
      </c>
      <c r="B139" s="49"/>
      <c r="C139" s="6">
        <v>629</v>
      </c>
      <c r="D139" s="6" t="s">
        <v>2</v>
      </c>
      <c r="E139" s="6"/>
      <c r="F139" s="7"/>
      <c r="G139" s="7"/>
      <c r="H139" s="7"/>
      <c r="I139" s="43"/>
      <c r="J139" s="7"/>
      <c r="K139" s="7"/>
      <c r="L139" s="17"/>
      <c r="M139" s="18"/>
      <c r="N139" s="7"/>
      <c r="O139" s="7"/>
      <c r="P139" s="7"/>
      <c r="Q139" s="7"/>
      <c r="R139" s="7"/>
      <c r="S139" s="19"/>
      <c r="T139" s="19"/>
      <c r="U139" s="19"/>
      <c r="V139" s="19"/>
      <c r="W139" s="19"/>
      <c r="X139" s="19"/>
      <c r="Y139" s="10"/>
      <c r="Z139" s="10"/>
      <c r="AA139" s="10"/>
      <c r="AB139" s="10"/>
      <c r="AC139" s="11"/>
    </row>
    <row r="140" spans="1:29" ht="12.75" customHeight="1">
      <c r="A140" s="6">
        <v>176</v>
      </c>
      <c r="B140" s="49"/>
      <c r="C140" s="6">
        <v>629</v>
      </c>
      <c r="D140" s="6" t="s">
        <v>2</v>
      </c>
      <c r="E140" s="6"/>
      <c r="F140" s="7"/>
      <c r="G140" s="7"/>
      <c r="H140" s="7"/>
      <c r="I140" s="43"/>
      <c r="J140" s="7"/>
      <c r="K140" s="7"/>
      <c r="L140" s="17"/>
      <c r="M140" s="18"/>
      <c r="N140" s="7"/>
      <c r="O140" s="7"/>
      <c r="P140" s="7"/>
      <c r="Q140" s="7"/>
      <c r="R140" s="7"/>
      <c r="S140" s="19"/>
      <c r="T140" s="19"/>
      <c r="U140" s="19"/>
      <c r="V140" s="19"/>
      <c r="W140" s="19"/>
      <c r="X140" s="19"/>
      <c r="Y140" s="10"/>
      <c r="Z140" s="10"/>
      <c r="AA140" s="10"/>
      <c r="AB140" s="10"/>
      <c r="AC140" s="11"/>
    </row>
    <row r="141" spans="1:29" ht="12.75" customHeight="1">
      <c r="A141" s="6">
        <v>177</v>
      </c>
      <c r="B141" s="49"/>
      <c r="C141" s="6">
        <v>629</v>
      </c>
      <c r="D141" s="6" t="s">
        <v>2</v>
      </c>
      <c r="E141" s="6"/>
      <c r="F141" s="7"/>
      <c r="G141" s="7"/>
      <c r="H141" s="7"/>
      <c r="I141" s="43"/>
      <c r="J141" s="7"/>
      <c r="K141" s="7"/>
      <c r="L141" s="17"/>
      <c r="M141" s="18"/>
      <c r="N141" s="7"/>
      <c r="O141" s="7"/>
      <c r="P141" s="7"/>
      <c r="Q141" s="7"/>
      <c r="R141" s="7"/>
      <c r="S141" s="19"/>
      <c r="T141" s="19"/>
      <c r="U141" s="19"/>
      <c r="V141" s="19"/>
      <c r="W141" s="19"/>
      <c r="X141" s="19"/>
      <c r="Y141" s="10"/>
      <c r="Z141" s="10"/>
      <c r="AA141" s="10"/>
      <c r="AB141" s="10"/>
      <c r="AC141" s="11"/>
    </row>
    <row r="142" spans="1:29" ht="12.75" customHeight="1">
      <c r="A142" s="6">
        <v>178</v>
      </c>
      <c r="B142" s="49"/>
      <c r="C142" s="6">
        <v>629</v>
      </c>
      <c r="D142" s="6" t="s">
        <v>2</v>
      </c>
      <c r="E142" s="6"/>
      <c r="F142" s="7"/>
      <c r="G142" s="7"/>
      <c r="H142" s="7"/>
      <c r="I142" s="43"/>
      <c r="J142" s="7"/>
      <c r="K142" s="7"/>
      <c r="L142" s="17"/>
      <c r="M142" s="18"/>
      <c r="N142" s="7"/>
      <c r="O142" s="7"/>
      <c r="P142" s="7"/>
      <c r="Q142" s="7"/>
      <c r="R142" s="7"/>
      <c r="S142" s="19"/>
      <c r="T142" s="19"/>
      <c r="U142" s="19"/>
      <c r="V142" s="19"/>
      <c r="W142" s="19"/>
      <c r="X142" s="19"/>
      <c r="Y142" s="10"/>
      <c r="Z142" s="10"/>
      <c r="AA142" s="10"/>
      <c r="AB142" s="10"/>
      <c r="AC142" s="11"/>
    </row>
    <row r="143" spans="1:29" ht="12.75" customHeight="1">
      <c r="A143" s="6">
        <v>179</v>
      </c>
      <c r="B143" s="49"/>
      <c r="C143" s="6">
        <v>629</v>
      </c>
      <c r="D143" s="6" t="s">
        <v>2</v>
      </c>
      <c r="E143" s="6"/>
      <c r="F143" s="7"/>
      <c r="G143" s="7"/>
      <c r="H143" s="7"/>
      <c r="I143" s="43"/>
      <c r="J143" s="7"/>
      <c r="K143" s="7"/>
      <c r="L143" s="17"/>
      <c r="M143" s="18"/>
      <c r="N143" s="7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180</v>
      </c>
      <c r="B144" s="49"/>
      <c r="C144" s="6">
        <v>629</v>
      </c>
      <c r="D144" s="6" t="s">
        <v>2</v>
      </c>
      <c r="E144" s="6"/>
      <c r="F144" s="7"/>
      <c r="G144" s="7"/>
      <c r="H144" s="7"/>
      <c r="I144" s="43"/>
      <c r="J144" s="7"/>
      <c r="K144" s="7"/>
      <c r="L144" s="17"/>
      <c r="M144" s="18"/>
      <c r="N144" s="7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181</v>
      </c>
      <c r="B145" s="49"/>
      <c r="C145" s="6">
        <v>629</v>
      </c>
      <c r="D145" s="6" t="s">
        <v>2</v>
      </c>
      <c r="E145" s="6"/>
      <c r="F145" s="7"/>
      <c r="G145" s="7"/>
      <c r="H145" s="7"/>
      <c r="I145" s="43"/>
      <c r="J145" s="7"/>
      <c r="K145" s="7"/>
      <c r="L145" s="17"/>
      <c r="M145" s="18"/>
      <c r="N145" s="7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182</v>
      </c>
      <c r="B146" s="49"/>
      <c r="C146" s="6">
        <v>629</v>
      </c>
      <c r="D146" s="6" t="s">
        <v>2</v>
      </c>
      <c r="E146" s="6"/>
      <c r="F146" s="7"/>
      <c r="G146" s="7"/>
      <c r="H146" s="7"/>
      <c r="I146" s="43"/>
      <c r="J146" s="7"/>
      <c r="K146" s="7"/>
      <c r="L146" s="17"/>
      <c r="M146" s="18"/>
      <c r="N146" s="7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183</v>
      </c>
      <c r="B147" s="49"/>
      <c r="C147" s="6">
        <v>629</v>
      </c>
      <c r="D147" s="6" t="s">
        <v>2</v>
      </c>
      <c r="E147" s="6"/>
      <c r="F147" s="7"/>
      <c r="G147" s="7"/>
      <c r="H147" s="7"/>
      <c r="I147" s="43"/>
      <c r="J147" s="7"/>
      <c r="K147" s="7"/>
      <c r="L147" s="17"/>
      <c r="M147" s="18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184</v>
      </c>
      <c r="B148" s="49"/>
      <c r="C148" s="6">
        <v>629</v>
      </c>
      <c r="D148" s="6" t="s">
        <v>2</v>
      </c>
      <c r="E148" s="6"/>
      <c r="F148" s="7"/>
      <c r="G148" s="7"/>
      <c r="H148" s="7"/>
      <c r="I148" s="43"/>
      <c r="J148" s="7"/>
      <c r="K148" s="7"/>
      <c r="L148" s="17"/>
      <c r="M148" s="18"/>
      <c r="N148" s="7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185</v>
      </c>
      <c r="B149" s="49"/>
      <c r="C149" s="6">
        <v>629</v>
      </c>
      <c r="D149" s="6" t="s">
        <v>2</v>
      </c>
      <c r="E149" s="6"/>
      <c r="F149" s="7"/>
      <c r="G149" s="7"/>
      <c r="H149" s="7"/>
      <c r="I149" s="43"/>
      <c r="J149" s="7"/>
      <c r="K149" s="7"/>
      <c r="L149" s="17"/>
      <c r="M149" s="18"/>
      <c r="N149" s="7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186</v>
      </c>
      <c r="B150" s="49"/>
      <c r="C150" s="6">
        <v>629</v>
      </c>
      <c r="D150" s="6" t="s">
        <v>2</v>
      </c>
      <c r="E150" s="6"/>
      <c r="F150" s="7"/>
      <c r="G150" s="7"/>
      <c r="H150" s="7"/>
      <c r="I150" s="43"/>
      <c r="J150" s="7"/>
      <c r="K150" s="7"/>
      <c r="L150" s="17"/>
      <c r="M150" s="18"/>
      <c r="N150" s="7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187</v>
      </c>
      <c r="B151" s="49"/>
      <c r="C151" s="6">
        <v>629</v>
      </c>
      <c r="D151" s="6" t="s">
        <v>2</v>
      </c>
      <c r="E151" s="6"/>
      <c r="F151" s="7"/>
      <c r="G151" s="7"/>
      <c r="H151" s="7"/>
      <c r="I151" s="43"/>
      <c r="J151" s="7"/>
      <c r="K151" s="7"/>
      <c r="L151" s="17"/>
      <c r="M151" s="18"/>
      <c r="N151" s="7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188</v>
      </c>
      <c r="B152" s="49"/>
      <c r="C152" s="6">
        <v>629</v>
      </c>
      <c r="D152" s="6" t="s">
        <v>2</v>
      </c>
      <c r="E152" s="6"/>
      <c r="F152" s="7"/>
      <c r="G152" s="7"/>
      <c r="H152" s="7"/>
      <c r="I152" s="43"/>
      <c r="J152" s="7"/>
      <c r="K152" s="7"/>
      <c r="L152" s="17"/>
      <c r="M152" s="18"/>
      <c r="N152" s="7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189</v>
      </c>
      <c r="B153" s="49"/>
      <c r="C153" s="6">
        <v>629</v>
      </c>
      <c r="D153" s="6" t="s">
        <v>2</v>
      </c>
      <c r="E153" s="6"/>
      <c r="F153" s="7"/>
      <c r="G153" s="7"/>
      <c r="H153" s="7"/>
      <c r="I153" s="43"/>
      <c r="J153" s="7"/>
      <c r="K153" s="7"/>
      <c r="L153" s="17"/>
      <c r="M153" s="18"/>
      <c r="N153" s="7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190</v>
      </c>
      <c r="B154" s="49"/>
      <c r="C154" s="6">
        <v>629</v>
      </c>
      <c r="D154" s="6" t="s">
        <v>2</v>
      </c>
      <c r="E154" s="6"/>
      <c r="F154" s="7"/>
      <c r="G154" s="7"/>
      <c r="H154" s="7"/>
      <c r="I154" s="43"/>
      <c r="J154" s="7"/>
      <c r="K154" s="7"/>
      <c r="L154" s="17"/>
      <c r="M154" s="18"/>
      <c r="N154" s="7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191</v>
      </c>
      <c r="B155" s="49"/>
      <c r="C155" s="6">
        <v>629</v>
      </c>
      <c r="D155" s="6" t="s">
        <v>2</v>
      </c>
      <c r="E155" s="6"/>
      <c r="F155" s="7"/>
      <c r="G155" s="7"/>
      <c r="H155" s="7"/>
      <c r="I155" s="43"/>
      <c r="J155" s="7"/>
      <c r="K155" s="7"/>
      <c r="L155" s="17"/>
      <c r="M155" s="18"/>
      <c r="N155" s="7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192</v>
      </c>
      <c r="B156" s="49"/>
      <c r="C156" s="6">
        <v>629</v>
      </c>
      <c r="D156" s="6" t="s">
        <v>2</v>
      </c>
      <c r="E156" s="6"/>
      <c r="F156" s="7"/>
      <c r="G156" s="7"/>
      <c r="H156" s="7"/>
      <c r="I156" s="43"/>
      <c r="J156" s="7"/>
      <c r="K156" s="7"/>
      <c r="L156" s="17"/>
      <c r="M156" s="18"/>
      <c r="N156" s="7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193</v>
      </c>
      <c r="B157" s="49"/>
      <c r="C157" s="6">
        <v>629</v>
      </c>
      <c r="D157" s="6" t="s">
        <v>2</v>
      </c>
      <c r="E157" s="6"/>
      <c r="F157" s="7"/>
      <c r="G157" s="7"/>
      <c r="H157" s="7"/>
      <c r="I157" s="43"/>
      <c r="J157" s="7"/>
      <c r="K157" s="7"/>
      <c r="L157" s="17"/>
      <c r="M157" s="18"/>
      <c r="N157" s="7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194</v>
      </c>
      <c r="B158" s="49"/>
      <c r="C158" s="6">
        <v>629</v>
      </c>
      <c r="D158" s="6" t="s">
        <v>2</v>
      </c>
      <c r="E158" s="6"/>
      <c r="F158" s="7"/>
      <c r="G158" s="7"/>
      <c r="H158" s="7"/>
      <c r="I158" s="43"/>
      <c r="J158" s="7"/>
      <c r="K158" s="7"/>
      <c r="L158" s="17"/>
      <c r="M158" s="18"/>
      <c r="N158" s="7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195</v>
      </c>
      <c r="B159" s="49"/>
      <c r="C159" s="6">
        <v>629</v>
      </c>
      <c r="D159" s="6" t="s">
        <v>2</v>
      </c>
      <c r="E159" s="6"/>
      <c r="F159" s="7"/>
      <c r="G159" s="7"/>
      <c r="H159" s="7"/>
      <c r="I159" s="43"/>
      <c r="J159" s="7"/>
      <c r="K159" s="7"/>
      <c r="L159" s="17"/>
      <c r="M159" s="18"/>
      <c r="N159" s="7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196</v>
      </c>
      <c r="B160" s="49"/>
      <c r="C160" s="6">
        <v>629</v>
      </c>
      <c r="D160" s="6" t="s">
        <v>2</v>
      </c>
      <c r="E160" s="6"/>
      <c r="F160" s="7"/>
      <c r="G160" s="7"/>
      <c r="H160" s="7"/>
      <c r="I160" s="43"/>
      <c r="J160" s="7"/>
      <c r="K160" s="7"/>
      <c r="L160" s="17"/>
      <c r="M160" s="18"/>
      <c r="N160" s="7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197</v>
      </c>
      <c r="B161" s="49"/>
      <c r="C161" s="6">
        <v>629</v>
      </c>
      <c r="D161" s="6" t="s">
        <v>2</v>
      </c>
      <c r="E161" s="6"/>
      <c r="F161" s="7"/>
      <c r="G161" s="7"/>
      <c r="H161" s="7"/>
      <c r="I161" s="43"/>
      <c r="J161" s="7"/>
      <c r="K161" s="7"/>
      <c r="L161" s="17"/>
      <c r="M161" s="18"/>
      <c r="N161" s="7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198</v>
      </c>
      <c r="B162" s="49"/>
      <c r="C162" s="6">
        <v>629</v>
      </c>
      <c r="D162" s="6" t="s">
        <v>2</v>
      </c>
      <c r="E162" s="6"/>
      <c r="F162" s="7"/>
      <c r="G162" s="7"/>
      <c r="H162" s="7"/>
      <c r="I162" s="43"/>
      <c r="J162" s="7"/>
      <c r="K162" s="7"/>
      <c r="L162" s="17"/>
      <c r="M162" s="18"/>
      <c r="N162" s="7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199</v>
      </c>
      <c r="B163" s="49"/>
      <c r="C163" s="6">
        <v>629</v>
      </c>
      <c r="D163" s="6" t="s">
        <v>2</v>
      </c>
      <c r="E163" s="6"/>
      <c r="F163" s="7"/>
      <c r="G163" s="7"/>
      <c r="H163" s="7"/>
      <c r="I163" s="43"/>
      <c r="J163" s="7"/>
      <c r="K163" s="7"/>
      <c r="L163" s="17"/>
      <c r="M163" s="18"/>
      <c r="N163" s="7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200</v>
      </c>
      <c r="B164" s="49"/>
      <c r="C164" s="6">
        <v>629</v>
      </c>
      <c r="D164" s="6" t="s">
        <v>2</v>
      </c>
      <c r="E164" s="6"/>
      <c r="F164" s="7"/>
      <c r="G164" s="7"/>
      <c r="H164" s="7"/>
      <c r="I164" s="43"/>
      <c r="J164" s="7"/>
      <c r="K164" s="7"/>
      <c r="L164" s="17"/>
      <c r="M164" s="18"/>
      <c r="N164" s="7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201</v>
      </c>
      <c r="B165" s="49"/>
      <c r="C165" s="6">
        <v>629</v>
      </c>
      <c r="D165" s="6" t="s">
        <v>2</v>
      </c>
      <c r="E165" s="6"/>
      <c r="F165" s="7"/>
      <c r="G165" s="7"/>
      <c r="H165" s="7"/>
      <c r="I165" s="43"/>
      <c r="J165" s="7"/>
      <c r="K165" s="7"/>
      <c r="L165" s="17"/>
      <c r="M165" s="18"/>
      <c r="N165" s="7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202</v>
      </c>
      <c r="B166" s="49"/>
      <c r="C166" s="6">
        <v>629</v>
      </c>
      <c r="D166" s="6" t="s">
        <v>2</v>
      </c>
      <c r="E166" s="6"/>
      <c r="F166" s="7"/>
      <c r="G166" s="7"/>
      <c r="H166" s="7"/>
      <c r="I166" s="43"/>
      <c r="J166" s="7"/>
      <c r="K166" s="7"/>
      <c r="L166" s="17"/>
      <c r="M166" s="18"/>
      <c r="N166" s="7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203</v>
      </c>
      <c r="B167" s="49"/>
      <c r="C167" s="6">
        <v>629</v>
      </c>
      <c r="D167" s="6" t="s">
        <v>2</v>
      </c>
      <c r="E167" s="6"/>
      <c r="F167" s="7"/>
      <c r="G167" s="7"/>
      <c r="H167" s="7"/>
      <c r="I167" s="43"/>
      <c r="J167" s="7"/>
      <c r="K167" s="7"/>
      <c r="L167" s="17"/>
      <c r="M167" s="18"/>
      <c r="N167" s="7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204</v>
      </c>
      <c r="B168" s="49"/>
      <c r="C168" s="6">
        <v>629</v>
      </c>
      <c r="D168" s="6" t="s">
        <v>2</v>
      </c>
      <c r="E168" s="6"/>
      <c r="F168" s="7"/>
      <c r="G168" s="7"/>
      <c r="H168" s="7"/>
      <c r="I168" s="43"/>
      <c r="J168" s="7"/>
      <c r="K168" s="7"/>
      <c r="L168" s="17"/>
      <c r="M168" s="18"/>
      <c r="N168" s="7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205</v>
      </c>
      <c r="B169" s="49"/>
      <c r="C169" s="6">
        <v>629</v>
      </c>
      <c r="D169" s="6" t="s">
        <v>2</v>
      </c>
      <c r="E169" s="6"/>
      <c r="F169" s="7"/>
      <c r="G169" s="7"/>
      <c r="H169" s="7"/>
      <c r="I169" s="43"/>
      <c r="J169" s="7"/>
      <c r="K169" s="7"/>
      <c r="L169" s="17"/>
      <c r="M169" s="18"/>
      <c r="N169" s="7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206</v>
      </c>
      <c r="B170" s="49"/>
      <c r="C170" s="6">
        <v>629</v>
      </c>
      <c r="D170" s="6" t="s">
        <v>2</v>
      </c>
      <c r="E170" s="6"/>
      <c r="F170" s="7"/>
      <c r="G170" s="7"/>
      <c r="H170" s="7"/>
      <c r="I170" s="43"/>
      <c r="J170" s="7"/>
      <c r="K170" s="7"/>
      <c r="L170" s="17"/>
      <c r="M170" s="18"/>
      <c r="N170" s="7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207</v>
      </c>
      <c r="B171" s="49"/>
      <c r="C171" s="6">
        <v>629</v>
      </c>
      <c r="D171" s="6" t="s">
        <v>2</v>
      </c>
      <c r="E171" s="6"/>
      <c r="F171" s="7"/>
      <c r="G171" s="7"/>
      <c r="H171" s="7"/>
      <c r="I171" s="43"/>
      <c r="J171" s="7"/>
      <c r="K171" s="7"/>
      <c r="L171" s="17"/>
      <c r="M171" s="18"/>
      <c r="N171" s="7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208</v>
      </c>
      <c r="B172" s="49"/>
      <c r="C172" s="6">
        <v>629</v>
      </c>
      <c r="D172" s="6" t="s">
        <v>2</v>
      </c>
      <c r="E172" s="6"/>
      <c r="F172" s="7"/>
      <c r="G172" s="7"/>
      <c r="H172" s="7"/>
      <c r="I172" s="43"/>
      <c r="J172" s="7"/>
      <c r="K172" s="7"/>
      <c r="L172" s="17"/>
      <c r="M172" s="18"/>
      <c r="N172" s="7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209</v>
      </c>
      <c r="B173" s="49"/>
      <c r="C173" s="6">
        <v>629</v>
      </c>
      <c r="D173" s="6" t="s">
        <v>2</v>
      </c>
      <c r="E173" s="6"/>
      <c r="F173" s="7"/>
      <c r="G173" s="7"/>
      <c r="H173" s="7"/>
      <c r="I173" s="43"/>
      <c r="J173" s="7"/>
      <c r="K173" s="7"/>
      <c r="L173" s="17"/>
      <c r="M173" s="18"/>
      <c r="N173" s="7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210</v>
      </c>
      <c r="B174" s="49"/>
      <c r="C174" s="6">
        <v>629</v>
      </c>
      <c r="D174" s="6" t="s">
        <v>2</v>
      </c>
      <c r="E174" s="6"/>
      <c r="F174" s="7"/>
      <c r="G174" s="7"/>
      <c r="H174" s="7"/>
      <c r="I174" s="43"/>
      <c r="J174" s="7"/>
      <c r="K174" s="7"/>
      <c r="L174" s="17"/>
      <c r="M174" s="18"/>
      <c r="N174" s="7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211</v>
      </c>
      <c r="B175" s="49"/>
      <c r="C175" s="6">
        <v>629</v>
      </c>
      <c r="D175" s="6" t="s">
        <v>2</v>
      </c>
      <c r="E175" s="6"/>
      <c r="F175" s="7"/>
      <c r="G175" s="7"/>
      <c r="H175" s="7"/>
      <c r="I175" s="43"/>
      <c r="J175" s="7"/>
      <c r="K175" s="7"/>
      <c r="L175" s="17"/>
      <c r="M175" s="18"/>
      <c r="N175" s="7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212</v>
      </c>
      <c r="B176" s="49"/>
      <c r="C176" s="6">
        <v>629</v>
      </c>
      <c r="D176" s="6" t="s">
        <v>2</v>
      </c>
      <c r="E176" s="6"/>
      <c r="F176" s="7"/>
      <c r="G176" s="7"/>
      <c r="H176" s="7"/>
      <c r="I176" s="43"/>
      <c r="J176" s="7"/>
      <c r="K176" s="7"/>
      <c r="L176" s="17"/>
      <c r="M176" s="18"/>
      <c r="N176" s="7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213</v>
      </c>
      <c r="B177" s="49"/>
      <c r="C177" s="6">
        <v>629</v>
      </c>
      <c r="D177" s="6" t="s">
        <v>2</v>
      </c>
      <c r="E177" s="6"/>
      <c r="F177" s="7"/>
      <c r="G177" s="7"/>
      <c r="H177" s="7"/>
      <c r="I177" s="43"/>
      <c r="J177" s="7"/>
      <c r="K177" s="7"/>
      <c r="L177" s="17"/>
      <c r="M177" s="18"/>
      <c r="N177" s="7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214</v>
      </c>
      <c r="B178" s="49"/>
      <c r="C178" s="6">
        <v>629</v>
      </c>
      <c r="D178" s="6" t="s">
        <v>2</v>
      </c>
      <c r="E178" s="6"/>
      <c r="F178" s="7"/>
      <c r="G178" s="7"/>
      <c r="H178" s="7"/>
      <c r="I178" s="43"/>
      <c r="J178" s="7"/>
      <c r="K178" s="7"/>
      <c r="L178" s="17"/>
      <c r="M178" s="18"/>
      <c r="N178" s="7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215</v>
      </c>
      <c r="B179" s="49"/>
      <c r="C179" s="6">
        <v>629</v>
      </c>
      <c r="D179" s="6" t="s">
        <v>2</v>
      </c>
      <c r="E179" s="6"/>
      <c r="F179" s="7"/>
      <c r="G179" s="7"/>
      <c r="H179" s="7"/>
      <c r="I179" s="43"/>
      <c r="J179" s="7"/>
      <c r="K179" s="7"/>
      <c r="L179" s="17"/>
      <c r="M179" s="18"/>
      <c r="N179" s="7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216</v>
      </c>
      <c r="B180" s="49"/>
      <c r="C180" s="6">
        <v>629</v>
      </c>
      <c r="D180" s="6" t="s">
        <v>2</v>
      </c>
      <c r="E180" s="6"/>
      <c r="F180" s="7"/>
      <c r="G180" s="7"/>
      <c r="H180" s="7"/>
      <c r="I180" s="43"/>
      <c r="J180" s="7"/>
      <c r="K180" s="7"/>
      <c r="L180" s="17"/>
      <c r="M180" s="18"/>
      <c r="N180" s="7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217</v>
      </c>
      <c r="B181" s="49"/>
      <c r="C181" s="6">
        <v>629</v>
      </c>
      <c r="D181" s="6" t="s">
        <v>2</v>
      </c>
      <c r="E181" s="6"/>
      <c r="F181" s="7"/>
      <c r="G181" s="7"/>
      <c r="H181" s="7"/>
      <c r="I181" s="43"/>
      <c r="J181" s="7"/>
      <c r="K181" s="7"/>
      <c r="L181" s="17"/>
      <c r="M181" s="18"/>
      <c r="N181" s="7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218</v>
      </c>
      <c r="B182" s="49"/>
      <c r="C182" s="6">
        <v>629</v>
      </c>
      <c r="D182" s="6" t="s">
        <v>2</v>
      </c>
      <c r="E182" s="6"/>
      <c r="F182" s="7"/>
      <c r="G182" s="7"/>
      <c r="H182" s="7"/>
      <c r="I182" s="43"/>
      <c r="J182" s="7"/>
      <c r="K182" s="7"/>
      <c r="L182" s="17"/>
      <c r="M182" s="18"/>
      <c r="N182" s="7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219</v>
      </c>
      <c r="B183" s="49"/>
      <c r="C183" s="6">
        <v>629</v>
      </c>
      <c r="D183" s="6" t="s">
        <v>2</v>
      </c>
      <c r="E183" s="6"/>
      <c r="F183" s="7"/>
      <c r="G183" s="7"/>
      <c r="H183" s="7"/>
      <c r="I183" s="43"/>
      <c r="J183" s="7"/>
      <c r="K183" s="7"/>
      <c r="L183" s="17"/>
      <c r="M183" s="18"/>
      <c r="N183" s="7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220</v>
      </c>
      <c r="B184" s="49"/>
      <c r="C184" s="6">
        <v>629</v>
      </c>
      <c r="D184" s="6" t="s">
        <v>2</v>
      </c>
      <c r="E184" s="6"/>
      <c r="F184" s="7"/>
      <c r="G184" s="7"/>
      <c r="H184" s="7"/>
      <c r="I184" s="43"/>
      <c r="J184" s="7"/>
      <c r="K184" s="7"/>
      <c r="L184" s="17"/>
      <c r="M184" s="18"/>
      <c r="N184" s="7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221</v>
      </c>
      <c r="B185" s="49"/>
      <c r="C185" s="6">
        <v>629</v>
      </c>
      <c r="D185" s="6" t="s">
        <v>2</v>
      </c>
      <c r="E185" s="6"/>
      <c r="F185" s="7"/>
      <c r="G185" s="7"/>
      <c r="H185" s="7"/>
      <c r="I185" s="43"/>
      <c r="J185" s="7"/>
      <c r="K185" s="7"/>
      <c r="L185" s="17"/>
      <c r="M185" s="18"/>
      <c r="N185" s="7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222</v>
      </c>
      <c r="B186" s="49"/>
      <c r="C186" s="6">
        <v>629</v>
      </c>
      <c r="D186" s="6" t="s">
        <v>2</v>
      </c>
      <c r="E186" s="6"/>
      <c r="F186" s="7"/>
      <c r="G186" s="7"/>
      <c r="H186" s="7"/>
      <c r="I186" s="43"/>
      <c r="J186" s="7"/>
      <c r="K186" s="7"/>
      <c r="L186" s="17"/>
      <c r="M186" s="18"/>
      <c r="N186" s="7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223</v>
      </c>
      <c r="B187" s="49"/>
      <c r="C187" s="6">
        <v>629</v>
      </c>
      <c r="D187" s="6" t="s">
        <v>2</v>
      </c>
      <c r="E187" s="6"/>
      <c r="F187" s="7"/>
      <c r="G187" s="7"/>
      <c r="H187" s="7"/>
      <c r="I187" s="43"/>
      <c r="J187" s="7"/>
      <c r="K187" s="7"/>
      <c r="L187" s="17"/>
      <c r="M187" s="18"/>
      <c r="N187" s="7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224</v>
      </c>
      <c r="B188" s="49"/>
      <c r="C188" s="6">
        <v>629</v>
      </c>
      <c r="D188" s="6" t="s">
        <v>2</v>
      </c>
      <c r="E188" s="6"/>
      <c r="F188" s="7"/>
      <c r="G188" s="7"/>
      <c r="H188" s="7"/>
      <c r="I188" s="43"/>
      <c r="J188" s="7"/>
      <c r="K188" s="7"/>
      <c r="L188" s="17"/>
      <c r="M188" s="18"/>
      <c r="N188" s="7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225</v>
      </c>
      <c r="B189" s="49"/>
      <c r="C189" s="6">
        <v>629</v>
      </c>
      <c r="D189" s="6" t="s">
        <v>2</v>
      </c>
      <c r="E189" s="6"/>
      <c r="F189" s="7"/>
      <c r="G189" s="7"/>
      <c r="H189" s="7"/>
      <c r="I189" s="43"/>
      <c r="J189" s="7"/>
      <c r="K189" s="7"/>
      <c r="L189" s="17"/>
      <c r="M189" s="18"/>
      <c r="N189" s="7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226</v>
      </c>
      <c r="B190" s="49"/>
      <c r="C190" s="6">
        <v>629</v>
      </c>
      <c r="D190" s="6" t="s">
        <v>2</v>
      </c>
      <c r="E190" s="6"/>
      <c r="F190" s="7"/>
      <c r="G190" s="7"/>
      <c r="H190" s="7"/>
      <c r="I190" s="43"/>
      <c r="J190" s="7"/>
      <c r="K190" s="7"/>
      <c r="L190" s="17"/>
      <c r="M190" s="18"/>
      <c r="N190" s="7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227</v>
      </c>
      <c r="B191" s="49"/>
      <c r="C191" s="6">
        <v>629</v>
      </c>
      <c r="D191" s="6" t="s">
        <v>2</v>
      </c>
      <c r="E191" s="6"/>
      <c r="F191" s="7"/>
      <c r="G191" s="7"/>
      <c r="H191" s="7"/>
      <c r="I191" s="43"/>
      <c r="J191" s="7"/>
      <c r="K191" s="7"/>
      <c r="L191" s="17"/>
      <c r="M191" s="18"/>
      <c r="N191" s="7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228</v>
      </c>
      <c r="B192" s="49"/>
      <c r="C192" s="6">
        <v>629</v>
      </c>
      <c r="D192" s="6" t="s">
        <v>2</v>
      </c>
      <c r="E192" s="6"/>
      <c r="F192" s="7"/>
      <c r="G192" s="7"/>
      <c r="H192" s="7"/>
      <c r="I192" s="43"/>
      <c r="J192" s="7"/>
      <c r="K192" s="7"/>
      <c r="L192" s="17"/>
      <c r="M192" s="18"/>
      <c r="N192" s="7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229</v>
      </c>
      <c r="B193" s="49"/>
      <c r="C193" s="6">
        <v>629</v>
      </c>
      <c r="D193" s="6" t="s">
        <v>2</v>
      </c>
      <c r="E193" s="6"/>
      <c r="F193" s="7"/>
      <c r="G193" s="7"/>
      <c r="H193" s="7"/>
      <c r="I193" s="43"/>
      <c r="J193" s="7"/>
      <c r="K193" s="7"/>
      <c r="L193" s="17"/>
      <c r="M193" s="18"/>
      <c r="N193" s="7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230</v>
      </c>
      <c r="B194" s="49"/>
      <c r="C194" s="6">
        <v>629</v>
      </c>
      <c r="D194" s="6" t="s">
        <v>2</v>
      </c>
      <c r="E194" s="6"/>
      <c r="F194" s="7"/>
      <c r="G194" s="7"/>
      <c r="H194" s="7"/>
      <c r="I194" s="43"/>
      <c r="J194" s="7"/>
      <c r="K194" s="7"/>
      <c r="L194" s="17"/>
      <c r="M194" s="18"/>
      <c r="N194" s="7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231</v>
      </c>
      <c r="B195" s="49"/>
      <c r="C195" s="6">
        <v>629</v>
      </c>
      <c r="D195" s="6" t="s">
        <v>2</v>
      </c>
      <c r="E195" s="6"/>
      <c r="F195" s="7"/>
      <c r="G195" s="7"/>
      <c r="H195" s="7"/>
      <c r="I195" s="43"/>
      <c r="J195" s="7"/>
      <c r="K195" s="7"/>
      <c r="L195" s="17"/>
      <c r="M195" s="18"/>
      <c r="N195" s="7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232</v>
      </c>
      <c r="B196" s="49"/>
      <c r="C196" s="6">
        <v>629</v>
      </c>
      <c r="D196" s="6" t="s">
        <v>2</v>
      </c>
      <c r="E196" s="6"/>
      <c r="F196" s="7"/>
      <c r="G196" s="7"/>
      <c r="H196" s="7"/>
      <c r="I196" s="43"/>
      <c r="J196" s="7"/>
      <c r="K196" s="7"/>
      <c r="L196" s="17"/>
      <c r="M196" s="18"/>
      <c r="N196" s="7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233</v>
      </c>
      <c r="B197" s="49"/>
      <c r="C197" s="6">
        <v>629</v>
      </c>
      <c r="D197" s="6" t="s">
        <v>2</v>
      </c>
      <c r="E197" s="6"/>
      <c r="F197" s="7"/>
      <c r="G197" s="7"/>
      <c r="H197" s="7"/>
      <c r="I197" s="43"/>
      <c r="J197" s="7"/>
      <c r="K197" s="7"/>
      <c r="L197" s="17"/>
      <c r="M197" s="18"/>
      <c r="N197" s="7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234</v>
      </c>
      <c r="B198" s="49"/>
      <c r="C198" s="6">
        <v>629</v>
      </c>
      <c r="D198" s="6" t="s">
        <v>2</v>
      </c>
      <c r="E198" s="6"/>
      <c r="F198" s="7"/>
      <c r="G198" s="7"/>
      <c r="H198" s="7"/>
      <c r="I198" s="43"/>
      <c r="J198" s="7"/>
      <c r="K198" s="7"/>
      <c r="L198" s="17"/>
      <c r="M198" s="18"/>
      <c r="N198" s="7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235</v>
      </c>
      <c r="B199" s="49"/>
      <c r="C199" s="6">
        <v>629</v>
      </c>
      <c r="D199" s="6" t="s">
        <v>2</v>
      </c>
      <c r="E199" s="6"/>
      <c r="F199" s="7"/>
      <c r="G199" s="7"/>
      <c r="H199" s="7"/>
      <c r="I199" s="43"/>
      <c r="J199" s="7"/>
      <c r="K199" s="7"/>
      <c r="L199" s="17"/>
      <c r="M199" s="18"/>
      <c r="N199" s="7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236</v>
      </c>
      <c r="B200" s="49"/>
      <c r="C200" s="6">
        <v>629</v>
      </c>
      <c r="D200" s="6" t="s">
        <v>2</v>
      </c>
      <c r="E200" s="6"/>
      <c r="F200" s="7"/>
      <c r="G200" s="7"/>
      <c r="H200" s="7"/>
      <c r="I200" s="43"/>
      <c r="J200" s="7"/>
      <c r="K200" s="7"/>
      <c r="L200" s="17"/>
      <c r="M200" s="18"/>
      <c r="N200" s="7"/>
      <c r="O200" s="7"/>
      <c r="P200" s="7"/>
      <c r="Q200" s="7"/>
      <c r="R200" s="7"/>
      <c r="S200" s="19"/>
      <c r="T200" s="19"/>
      <c r="U200" s="19"/>
      <c r="V200" s="19"/>
      <c r="W200" s="19"/>
      <c r="X200" s="20"/>
      <c r="Y200" s="10"/>
      <c r="Z200" s="10"/>
      <c r="AA200" s="10"/>
      <c r="AB200" s="10"/>
      <c r="AC200" s="11"/>
    </row>
    <row r="201" spans="1:29" ht="12.75" customHeight="1">
      <c r="A201" s="6">
        <v>237</v>
      </c>
      <c r="B201" s="49"/>
      <c r="C201" s="6">
        <v>629</v>
      </c>
      <c r="D201" s="6" t="s">
        <v>2</v>
      </c>
      <c r="E201" s="6"/>
      <c r="F201" s="7"/>
      <c r="G201" s="7"/>
      <c r="H201" s="7"/>
      <c r="I201" s="43"/>
      <c r="J201" s="7"/>
      <c r="K201" s="7"/>
      <c r="L201" s="17"/>
      <c r="M201" s="18"/>
      <c r="N201" s="7"/>
      <c r="O201" s="7"/>
      <c r="P201" s="7"/>
      <c r="Q201" s="7"/>
      <c r="R201" s="7"/>
      <c r="S201" s="19"/>
      <c r="T201" s="19"/>
      <c r="U201" s="19"/>
      <c r="V201" s="19"/>
      <c r="W201" s="19"/>
      <c r="X201" s="20"/>
      <c r="Y201" s="10"/>
      <c r="Z201" s="10"/>
      <c r="AA201" s="10"/>
      <c r="AB201" s="10"/>
      <c r="AC201" s="11"/>
    </row>
    <row r="202" spans="1:29" ht="12.75" customHeight="1">
      <c r="A202" s="6">
        <v>238</v>
      </c>
      <c r="B202" s="49"/>
      <c r="C202" s="6">
        <v>629</v>
      </c>
      <c r="D202" s="6" t="s">
        <v>2</v>
      </c>
      <c r="E202" s="7"/>
      <c r="F202" s="7"/>
      <c r="G202" s="7"/>
      <c r="H202" s="7"/>
      <c r="I202" s="31"/>
      <c r="J202" s="7"/>
      <c r="K202" s="7"/>
      <c r="L202" s="17"/>
      <c r="M202" s="18"/>
      <c r="N202" s="7"/>
      <c r="O202" s="7"/>
      <c r="P202" s="7"/>
      <c r="Q202" s="7"/>
      <c r="R202" s="7"/>
      <c r="S202" s="7"/>
      <c r="T202" s="7"/>
      <c r="U202" s="7"/>
      <c r="V202" s="42"/>
      <c r="W202" s="51"/>
      <c r="X202" s="10"/>
      <c r="Y202" s="10"/>
      <c r="Z202" s="10"/>
      <c r="AA202" s="10"/>
      <c r="AB202" s="10"/>
      <c r="AC202" s="11"/>
    </row>
    <row r="203" spans="1:29" ht="12.75" customHeight="1">
      <c r="A203" s="6">
        <v>239</v>
      </c>
      <c r="B203" s="49"/>
      <c r="C203" s="6">
        <v>629</v>
      </c>
      <c r="D203" s="6" t="s">
        <v>2</v>
      </c>
      <c r="E203" s="7"/>
      <c r="F203" s="7"/>
      <c r="G203" s="7"/>
      <c r="H203" s="7"/>
      <c r="I203" s="31"/>
      <c r="J203" s="7"/>
      <c r="K203" s="7"/>
      <c r="L203" s="17"/>
      <c r="M203" s="18"/>
      <c r="N203" s="7"/>
      <c r="O203" s="7"/>
      <c r="P203" s="7"/>
      <c r="Q203" s="7"/>
      <c r="R203" s="7"/>
      <c r="S203" s="7"/>
      <c r="T203" s="7"/>
      <c r="U203" s="7"/>
      <c r="V203" s="20"/>
      <c r="W203" s="10"/>
      <c r="X203" s="10"/>
      <c r="Y203" s="10"/>
      <c r="Z203" s="10"/>
      <c r="AA203" s="10"/>
      <c r="AB203" s="10"/>
      <c r="AC203" s="11"/>
    </row>
    <row r="204" spans="1:29" ht="12.75" customHeight="1">
      <c r="A204" s="6">
        <v>240</v>
      </c>
      <c r="B204" s="49"/>
      <c r="C204" s="6">
        <v>629</v>
      </c>
      <c r="D204" s="6" t="s">
        <v>2</v>
      </c>
      <c r="E204" s="7"/>
      <c r="F204" s="7"/>
      <c r="G204" s="7"/>
      <c r="H204" s="7"/>
      <c r="I204" s="31"/>
      <c r="J204" s="7"/>
      <c r="K204" s="7"/>
      <c r="L204" s="17"/>
      <c r="M204" s="18"/>
      <c r="N204" s="7"/>
      <c r="O204" s="7"/>
      <c r="P204" s="7"/>
      <c r="Q204" s="7"/>
      <c r="R204" s="7"/>
      <c r="S204" s="7"/>
      <c r="T204" s="7"/>
      <c r="U204" s="7"/>
      <c r="V204" s="2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241</v>
      </c>
      <c r="B205" s="7"/>
      <c r="C205" s="7"/>
      <c r="D205" s="7"/>
      <c r="E205" s="7"/>
      <c r="F205" s="7"/>
      <c r="G205" s="7"/>
      <c r="H205" s="7"/>
      <c r="I205" s="3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20"/>
      <c r="W205" s="10"/>
      <c r="X205" s="10"/>
      <c r="Y205" s="10"/>
      <c r="Z205" s="10"/>
      <c r="AA205" s="10"/>
      <c r="AB205" s="10"/>
      <c r="AC205" s="11"/>
    </row>
    <row r="206" spans="1:29" ht="12.75" customHeight="1">
      <c r="A206" s="52">
        <v>242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10"/>
      <c r="W206" s="10"/>
      <c r="X206" s="10"/>
      <c r="Y206" s="10"/>
      <c r="Z206" s="10"/>
      <c r="AA206" s="10"/>
      <c r="AB206" s="10"/>
      <c r="AC206" s="11"/>
    </row>
    <row r="207" spans="1:29" ht="12.75" customHeight="1">
      <c r="A207" s="6">
        <v>243</v>
      </c>
      <c r="B207" s="20"/>
      <c r="C207" s="10"/>
      <c r="D207" s="10"/>
      <c r="E207" s="10"/>
      <c r="F207" s="10"/>
      <c r="G207" s="10"/>
      <c r="H207" s="10"/>
      <c r="I207" s="5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54"/>
      <c r="AC207" s="11"/>
    </row>
    <row r="208" spans="1:28" ht="12.75" customHeight="1">
      <c r="A208" s="55"/>
      <c r="B208" s="11"/>
      <c r="C208" s="11"/>
      <c r="D208" s="11"/>
      <c r="E208" s="11"/>
      <c r="F208" s="11"/>
      <c r="G208" s="11"/>
      <c r="H208" s="11"/>
      <c r="I208" s="56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9"/>
  <sheetViews>
    <sheetView zoomScalePageLayoutView="0" workbookViewId="0" topLeftCell="A1">
      <pane ySplit="1" topLeftCell="BM53" activePane="bottomLeft" state="frozen"/>
      <selection pane="topLeft" activeCell="A1" sqref="A1"/>
      <selection pane="bottomLeft" activeCell="N25" sqref="N25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7" width="5.421875" style="0" customWidth="1"/>
    <col min="8" max="8" width="32.57421875" style="0" customWidth="1"/>
    <col min="9" max="9" width="3.421875" style="0" customWidth="1"/>
    <col min="10" max="10" width="3.7109375" style="0" customWidth="1"/>
    <col min="11" max="11" width="3.140625" style="0" customWidth="1"/>
    <col min="12" max="13" width="5.421875" style="0" customWidth="1"/>
    <col min="14" max="14" width="17.28125" style="0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3" t="s">
        <v>59</v>
      </c>
      <c r="G1" s="1" t="s">
        <v>134</v>
      </c>
      <c r="H1" s="1" t="s">
        <v>52</v>
      </c>
      <c r="I1" s="4" t="s">
        <v>213</v>
      </c>
      <c r="J1" s="1" t="s">
        <v>241</v>
      </c>
      <c r="K1" s="1"/>
      <c r="L1" s="3">
        <v>42</v>
      </c>
      <c r="M1" s="3" t="s">
        <v>101</v>
      </c>
      <c r="N1" s="1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7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SUM(K2:K21)</f>
        <v>12</v>
      </c>
      <c r="R11" s="16" t="s">
        <v>7</v>
      </c>
      <c r="S11" s="16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2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7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14</v>
      </c>
      <c r="B14" s="12"/>
      <c r="C14" s="6">
        <v>629</v>
      </c>
      <c r="D14" s="6" t="s">
        <v>2</v>
      </c>
      <c r="E14" s="6"/>
      <c r="F14" s="19"/>
      <c r="G14" s="21" t="s">
        <v>174</v>
      </c>
      <c r="H14" s="21" t="s">
        <v>217</v>
      </c>
      <c r="I14" s="28">
        <v>7</v>
      </c>
      <c r="J14" s="29" t="s">
        <v>106</v>
      </c>
      <c r="K14" s="16"/>
      <c r="L14" s="17"/>
      <c r="M14" s="18"/>
      <c r="N14" s="6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15</v>
      </c>
      <c r="B15" s="12"/>
      <c r="C15" s="6">
        <v>629</v>
      </c>
      <c r="D15" s="6" t="s">
        <v>2</v>
      </c>
      <c r="E15" s="6"/>
      <c r="F15" s="6"/>
      <c r="G15" s="6"/>
      <c r="H15" s="6"/>
      <c r="I15" s="6"/>
      <c r="J15" s="6"/>
      <c r="K15" s="6"/>
      <c r="L15" s="17"/>
      <c r="M15" s="18"/>
      <c r="N15" s="6"/>
      <c r="O15" s="19"/>
      <c r="P15" s="19"/>
      <c r="Q15" s="19"/>
      <c r="R15" s="16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21</v>
      </c>
      <c r="B16" s="12"/>
      <c r="C16" s="6">
        <v>629</v>
      </c>
      <c r="D16" s="6" t="s">
        <v>2</v>
      </c>
      <c r="E16" s="6"/>
      <c r="F16" s="19"/>
      <c r="G16" s="19"/>
      <c r="H16" s="19"/>
      <c r="I16" s="19"/>
      <c r="J16" s="19"/>
      <c r="K16" s="19"/>
      <c r="L16" s="17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22</v>
      </c>
      <c r="B17" s="12"/>
      <c r="C17" s="6">
        <v>629</v>
      </c>
      <c r="D17" s="6" t="s">
        <v>2</v>
      </c>
      <c r="E17" s="6"/>
      <c r="F17" s="7"/>
      <c r="G17" s="7"/>
      <c r="H17" s="7"/>
      <c r="I17" s="7"/>
      <c r="J17" s="7"/>
      <c r="K17" s="7"/>
      <c r="L17" s="17"/>
      <c r="M17" s="18"/>
      <c r="N17" s="7"/>
      <c r="O17" s="7"/>
      <c r="P17" s="7"/>
      <c r="Q17" s="7"/>
      <c r="R17" s="7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23</v>
      </c>
      <c r="B18" s="12"/>
      <c r="C18" s="6">
        <v>629</v>
      </c>
      <c r="D18" s="6" t="s">
        <v>2</v>
      </c>
      <c r="E18" s="6"/>
      <c r="F18" s="7"/>
      <c r="G18" s="7"/>
      <c r="H18" s="7"/>
      <c r="I18" s="7"/>
      <c r="J18" s="7"/>
      <c r="K18" s="7"/>
      <c r="L18" s="17"/>
      <c r="M18" s="18"/>
      <c r="N18" s="7"/>
      <c r="O18" s="7"/>
      <c r="P18" s="7"/>
      <c r="Q18" s="7"/>
      <c r="R18" s="7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24</v>
      </c>
      <c r="B19" s="12"/>
      <c r="C19" s="6">
        <v>629</v>
      </c>
      <c r="D19" s="6" t="s">
        <v>2</v>
      </c>
      <c r="E19" s="6"/>
      <c r="F19" s="6"/>
      <c r="G19" s="6"/>
      <c r="H19" s="6"/>
      <c r="I19" s="6"/>
      <c r="J19" s="6"/>
      <c r="K19" s="6"/>
      <c r="L19" s="17"/>
      <c r="M19" s="18"/>
      <c r="N19" s="30" t="s">
        <v>75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25</v>
      </c>
      <c r="B20" s="12"/>
      <c r="C20" s="6">
        <v>629</v>
      </c>
      <c r="D20" s="6" t="s">
        <v>2</v>
      </c>
      <c r="E20" s="6"/>
      <c r="F20" s="21" t="s">
        <v>211</v>
      </c>
      <c r="G20" s="21" t="s">
        <v>174</v>
      </c>
      <c r="H20" s="21" t="s">
        <v>135</v>
      </c>
      <c r="I20" s="14" t="s">
        <v>165</v>
      </c>
      <c r="J20" s="15" t="s">
        <v>167</v>
      </c>
      <c r="K20" s="6"/>
      <c r="L20" s="17"/>
      <c r="M20" s="18"/>
      <c r="N20" s="6"/>
      <c r="O20" s="7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26</v>
      </c>
      <c r="B21" s="12"/>
      <c r="C21" s="6">
        <v>629</v>
      </c>
      <c r="D21" s="6" t="s">
        <v>2</v>
      </c>
      <c r="E21" s="6"/>
      <c r="F21" s="25" t="s">
        <v>133</v>
      </c>
      <c r="G21" s="25" t="s">
        <v>205</v>
      </c>
      <c r="H21" s="25" t="s">
        <v>24</v>
      </c>
      <c r="I21" s="14" t="s">
        <v>165</v>
      </c>
      <c r="J21" s="15" t="s">
        <v>156</v>
      </c>
      <c r="K21" s="7"/>
      <c r="L21" s="17"/>
      <c r="M21" s="18"/>
      <c r="N21" s="6"/>
      <c r="O21" s="7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10"/>
      <c r="AA21" s="10"/>
      <c r="AB21" s="10"/>
      <c r="AC21" s="11"/>
    </row>
    <row r="22" spans="1:29" ht="12.75" customHeight="1">
      <c r="A22" s="6">
        <v>27</v>
      </c>
      <c r="B22" s="12"/>
      <c r="C22" s="6">
        <v>629</v>
      </c>
      <c r="D22" s="6" t="s">
        <v>2</v>
      </c>
      <c r="E22" s="6"/>
      <c r="F22" s="24" t="s">
        <v>32</v>
      </c>
      <c r="G22" s="24" t="s">
        <v>147</v>
      </c>
      <c r="H22" s="24" t="s">
        <v>82</v>
      </c>
      <c r="I22" s="14" t="s">
        <v>165</v>
      </c>
      <c r="J22" s="15" t="s">
        <v>163</v>
      </c>
      <c r="K22" s="16">
        <v>1</v>
      </c>
      <c r="L22" s="17"/>
      <c r="M22" s="18"/>
      <c r="N22" s="6"/>
      <c r="O22" s="7"/>
      <c r="P22" s="19"/>
      <c r="Q22" s="19"/>
      <c r="R22" s="16"/>
      <c r="S22" s="19"/>
      <c r="T22" s="19"/>
      <c r="U22" s="19"/>
      <c r="V22" s="19"/>
      <c r="W22" s="19"/>
      <c r="X22" s="19"/>
      <c r="Y22" s="20"/>
      <c r="Z22" s="10"/>
      <c r="AA22" s="10"/>
      <c r="AB22" s="10"/>
      <c r="AC22" s="11"/>
    </row>
    <row r="23" spans="1:29" ht="12.75" customHeight="1">
      <c r="A23" s="6">
        <v>28</v>
      </c>
      <c r="B23" s="12"/>
      <c r="C23" s="6">
        <v>629</v>
      </c>
      <c r="D23" s="6" t="s">
        <v>2</v>
      </c>
      <c r="E23" s="6"/>
      <c r="F23" s="32" t="s">
        <v>194</v>
      </c>
      <c r="G23" s="32" t="s">
        <v>34</v>
      </c>
      <c r="H23" s="32" t="s">
        <v>234</v>
      </c>
      <c r="I23" s="14" t="s">
        <v>165</v>
      </c>
      <c r="J23" s="15" t="s">
        <v>164</v>
      </c>
      <c r="K23" s="16">
        <v>1</v>
      </c>
      <c r="L23" s="17"/>
      <c r="M23" s="18"/>
      <c r="N23" s="6"/>
      <c r="O23" s="7"/>
      <c r="P23" s="19"/>
      <c r="Q23" s="19"/>
      <c r="R23" s="16"/>
      <c r="S23" s="19"/>
      <c r="T23" s="19"/>
      <c r="U23" s="19"/>
      <c r="V23" s="19"/>
      <c r="W23" s="19"/>
      <c r="X23" s="19"/>
      <c r="Y23" s="20"/>
      <c r="Z23" s="10"/>
      <c r="AA23" s="10"/>
      <c r="AB23" s="10"/>
      <c r="AC23" s="11"/>
    </row>
    <row r="24" spans="1:29" ht="12.75" customHeight="1">
      <c r="A24" s="6">
        <v>29</v>
      </c>
      <c r="B24" s="12"/>
      <c r="C24" s="6">
        <v>629</v>
      </c>
      <c r="D24" s="6" t="s">
        <v>2</v>
      </c>
      <c r="E24" s="6"/>
      <c r="F24" s="33" t="s">
        <v>144</v>
      </c>
      <c r="G24" s="33" t="s">
        <v>197</v>
      </c>
      <c r="H24" s="33" t="s">
        <v>237</v>
      </c>
      <c r="I24" s="14" t="s">
        <v>165</v>
      </c>
      <c r="J24" s="15" t="s">
        <v>168</v>
      </c>
      <c r="K24" s="16">
        <v>1</v>
      </c>
      <c r="L24" s="17"/>
      <c r="M24" s="18"/>
      <c r="N24" s="6"/>
      <c r="O24" s="7"/>
      <c r="P24" s="19"/>
      <c r="Q24" s="19"/>
      <c r="R24" s="16"/>
      <c r="S24" s="19"/>
      <c r="T24" s="19"/>
      <c r="U24" s="19"/>
      <c r="V24" s="19"/>
      <c r="W24" s="19"/>
      <c r="X24" s="19"/>
      <c r="Y24" s="20"/>
      <c r="Z24" s="10"/>
      <c r="AA24" s="10"/>
      <c r="AB24" s="10"/>
      <c r="AC24" s="11"/>
    </row>
    <row r="25" spans="1:29" ht="12.75" customHeight="1">
      <c r="A25" s="6">
        <v>30</v>
      </c>
      <c r="B25" s="12"/>
      <c r="C25" s="6">
        <v>629</v>
      </c>
      <c r="D25" s="6" t="s">
        <v>2</v>
      </c>
      <c r="E25" s="6"/>
      <c r="F25" s="33" t="s">
        <v>233</v>
      </c>
      <c r="G25" s="33" t="s">
        <v>197</v>
      </c>
      <c r="H25" s="33" t="s">
        <v>0</v>
      </c>
      <c r="I25" s="14" t="s">
        <v>165</v>
      </c>
      <c r="J25" s="15" t="s">
        <v>163</v>
      </c>
      <c r="K25" s="16">
        <v>1</v>
      </c>
      <c r="L25" s="17"/>
      <c r="M25" s="18"/>
      <c r="N25" s="6"/>
      <c r="O25" s="7"/>
      <c r="P25" s="19"/>
      <c r="Q25" s="19"/>
      <c r="R25" s="16"/>
      <c r="S25" s="19"/>
      <c r="T25" s="19"/>
      <c r="U25" s="19"/>
      <c r="V25" s="19"/>
      <c r="W25" s="19"/>
      <c r="X25" s="19"/>
      <c r="Y25" s="20"/>
      <c r="Z25" s="10"/>
      <c r="AA25" s="10"/>
      <c r="AB25" s="10"/>
      <c r="AC25" s="11"/>
    </row>
    <row r="26" spans="1:29" ht="12.75" customHeight="1">
      <c r="A26" s="6">
        <v>31</v>
      </c>
      <c r="B26" s="12"/>
      <c r="C26" s="6">
        <v>629</v>
      </c>
      <c r="D26" s="6" t="s">
        <v>2</v>
      </c>
      <c r="E26" s="6"/>
      <c r="F26" s="7"/>
      <c r="G26" s="34" t="s">
        <v>174</v>
      </c>
      <c r="H26" s="21" t="s">
        <v>333</v>
      </c>
      <c r="I26" s="14" t="s">
        <v>165</v>
      </c>
      <c r="J26" s="15" t="s">
        <v>156</v>
      </c>
      <c r="K26" s="16">
        <v>1</v>
      </c>
      <c r="L26" s="17"/>
      <c r="M26" s="18"/>
      <c r="N26" s="6"/>
      <c r="O26" s="7"/>
      <c r="P26" s="19"/>
      <c r="Q26" s="19"/>
      <c r="R26" s="16"/>
      <c r="S26" s="19"/>
      <c r="T26" s="19"/>
      <c r="U26" s="19"/>
      <c r="V26" s="19"/>
      <c r="W26" s="19"/>
      <c r="X26" s="19"/>
      <c r="Y26" s="20"/>
      <c r="Z26" s="10"/>
      <c r="AA26" s="10"/>
      <c r="AB26" s="10"/>
      <c r="AC26" s="11"/>
    </row>
    <row r="27" spans="1:29" ht="12.75" customHeight="1">
      <c r="A27" s="6">
        <v>32</v>
      </c>
      <c r="B27" s="12"/>
      <c r="C27" s="6">
        <v>629</v>
      </c>
      <c r="D27" s="6" t="s">
        <v>2</v>
      </c>
      <c r="E27" s="6"/>
      <c r="F27" s="24" t="s">
        <v>85</v>
      </c>
      <c r="G27" s="24" t="s">
        <v>196</v>
      </c>
      <c r="H27" s="24" t="s">
        <v>39</v>
      </c>
      <c r="I27" s="14" t="s">
        <v>165</v>
      </c>
      <c r="J27" s="15" t="s">
        <v>156</v>
      </c>
      <c r="K27" s="16">
        <v>1</v>
      </c>
      <c r="L27" s="17"/>
      <c r="M27" s="18"/>
      <c r="N27" s="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10"/>
      <c r="AA27" s="10"/>
      <c r="AB27" s="10"/>
      <c r="AC27" s="11"/>
    </row>
    <row r="28" spans="1:29" ht="12.75" customHeight="1">
      <c r="A28" s="6">
        <v>33</v>
      </c>
      <c r="B28" s="12"/>
      <c r="C28" s="6">
        <v>629</v>
      </c>
      <c r="D28" s="6" t="s">
        <v>2</v>
      </c>
      <c r="E28" s="6"/>
      <c r="F28" s="6"/>
      <c r="G28" s="34" t="s">
        <v>174</v>
      </c>
      <c r="H28" s="21" t="s">
        <v>139</v>
      </c>
      <c r="I28" s="14" t="s">
        <v>165</v>
      </c>
      <c r="J28" s="15" t="s">
        <v>331</v>
      </c>
      <c r="K28" s="16">
        <v>1</v>
      </c>
      <c r="L28" s="17"/>
      <c r="M28" s="18"/>
      <c r="N28" s="7"/>
      <c r="O28" s="19"/>
      <c r="P28" s="19"/>
      <c r="Q28" s="19"/>
      <c r="R28" s="16"/>
      <c r="S28" s="19"/>
      <c r="T28" s="19"/>
      <c r="U28" s="19"/>
      <c r="V28" s="19"/>
      <c r="W28" s="19"/>
      <c r="X28" s="19"/>
      <c r="Y28" s="20"/>
      <c r="Z28" s="10"/>
      <c r="AA28" s="10"/>
      <c r="AB28" s="10"/>
      <c r="AC28" s="11"/>
    </row>
    <row r="29" spans="1:29" ht="12.75" customHeight="1">
      <c r="A29" s="6">
        <v>34</v>
      </c>
      <c r="B29" s="12"/>
      <c r="C29" s="6">
        <v>629</v>
      </c>
      <c r="D29" s="6" t="s">
        <v>2</v>
      </c>
      <c r="E29" s="6"/>
      <c r="F29" s="7"/>
      <c r="G29" s="34" t="s">
        <v>174</v>
      </c>
      <c r="H29" s="21" t="s">
        <v>227</v>
      </c>
      <c r="I29" s="14" t="s">
        <v>165</v>
      </c>
      <c r="J29" s="15" t="s">
        <v>155</v>
      </c>
      <c r="K29" s="16">
        <v>1</v>
      </c>
      <c r="L29" s="17"/>
      <c r="M29" s="18"/>
      <c r="N29" s="7"/>
      <c r="O29" s="19"/>
      <c r="P29" s="19"/>
      <c r="Q29" s="16"/>
      <c r="R29" s="19"/>
      <c r="S29" s="19"/>
      <c r="T29" s="19"/>
      <c r="U29" s="19"/>
      <c r="V29" s="19"/>
      <c r="W29" s="19"/>
      <c r="X29" s="19"/>
      <c r="Y29" s="20"/>
      <c r="Z29" s="10"/>
      <c r="AA29" s="10"/>
      <c r="AB29" s="10"/>
      <c r="AC29" s="11"/>
    </row>
    <row r="30" spans="1:29" ht="12.75" customHeight="1">
      <c r="A30" s="6">
        <v>35</v>
      </c>
      <c r="B30" s="12"/>
      <c r="C30" s="6">
        <v>629</v>
      </c>
      <c r="D30" s="6" t="s">
        <v>2</v>
      </c>
      <c r="E30" s="6"/>
      <c r="F30" s="21" t="s">
        <v>210</v>
      </c>
      <c r="G30" s="34" t="s">
        <v>174</v>
      </c>
      <c r="H30" s="21" t="s">
        <v>322</v>
      </c>
      <c r="I30" s="14" t="s">
        <v>165</v>
      </c>
      <c r="J30" s="15" t="s">
        <v>163</v>
      </c>
      <c r="K30" s="16">
        <v>1</v>
      </c>
      <c r="L30" s="17"/>
      <c r="M30" s="18"/>
      <c r="N30" s="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0"/>
      <c r="AA30" s="10"/>
      <c r="AB30" s="10"/>
      <c r="AC30" s="11"/>
    </row>
    <row r="31" spans="1:29" ht="12.75" customHeight="1">
      <c r="A31" s="6">
        <v>36</v>
      </c>
      <c r="B31" s="12"/>
      <c r="C31" s="6">
        <v>629</v>
      </c>
      <c r="D31" s="6" t="s">
        <v>2</v>
      </c>
      <c r="E31" s="6"/>
      <c r="F31" s="21" t="s">
        <v>48</v>
      </c>
      <c r="G31" s="21" t="s">
        <v>174</v>
      </c>
      <c r="H31" s="21" t="s">
        <v>226</v>
      </c>
      <c r="I31" s="14" t="s">
        <v>165</v>
      </c>
      <c r="J31" s="15" t="s">
        <v>168</v>
      </c>
      <c r="K31" s="16">
        <v>1</v>
      </c>
      <c r="L31" s="17"/>
      <c r="M31" s="18"/>
      <c r="N31" s="7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10"/>
      <c r="AA31" s="10"/>
      <c r="AB31" s="10"/>
      <c r="AC31" s="11"/>
    </row>
    <row r="32" spans="1:29" ht="12.75" customHeight="1">
      <c r="A32" s="6">
        <v>37</v>
      </c>
      <c r="B32" s="12"/>
      <c r="C32" s="6">
        <v>629</v>
      </c>
      <c r="D32" s="6" t="s">
        <v>2</v>
      </c>
      <c r="E32" s="6"/>
      <c r="F32" s="21" t="s">
        <v>221</v>
      </c>
      <c r="G32" s="21" t="s">
        <v>174</v>
      </c>
      <c r="H32" s="21" t="s">
        <v>6</v>
      </c>
      <c r="I32" s="14" t="s">
        <v>165</v>
      </c>
      <c r="J32" s="15" t="s">
        <v>166</v>
      </c>
      <c r="K32" s="16">
        <v>1</v>
      </c>
      <c r="L32" s="17"/>
      <c r="M32" s="18"/>
      <c r="N32" s="7"/>
      <c r="O32" s="19"/>
      <c r="P32" s="19"/>
      <c r="Q32" s="19"/>
      <c r="R32" s="16"/>
      <c r="S32" s="19"/>
      <c r="T32" s="19"/>
      <c r="U32" s="19"/>
      <c r="V32" s="19"/>
      <c r="W32" s="19"/>
      <c r="X32" s="19"/>
      <c r="Y32" s="20"/>
      <c r="Z32" s="10"/>
      <c r="AA32" s="10"/>
      <c r="AB32" s="10"/>
      <c r="AC32" s="11"/>
    </row>
    <row r="33" spans="1:29" ht="12.75" customHeight="1">
      <c r="A33" s="6">
        <v>38</v>
      </c>
      <c r="B33" s="12"/>
      <c r="C33" s="6">
        <v>629</v>
      </c>
      <c r="D33" s="6" t="s">
        <v>2</v>
      </c>
      <c r="E33" s="6"/>
      <c r="F33" s="21" t="s">
        <v>152</v>
      </c>
      <c r="G33" s="21" t="s">
        <v>174</v>
      </c>
      <c r="H33" s="21" t="s">
        <v>328</v>
      </c>
      <c r="I33" s="14" t="s">
        <v>165</v>
      </c>
      <c r="J33" s="15" t="s">
        <v>161</v>
      </c>
      <c r="K33" s="16">
        <v>1</v>
      </c>
      <c r="L33" s="17"/>
      <c r="M33" s="18"/>
      <c r="N33" s="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10"/>
      <c r="AA33" s="10"/>
      <c r="AB33" s="10"/>
      <c r="AC33" s="11"/>
    </row>
    <row r="34" spans="1:29" ht="12.75" customHeight="1">
      <c r="A34" s="6">
        <v>39</v>
      </c>
      <c r="B34" s="12"/>
      <c r="C34" s="6">
        <v>629</v>
      </c>
      <c r="D34" s="6" t="s">
        <v>2</v>
      </c>
      <c r="E34" s="6"/>
      <c r="F34" s="24" t="s">
        <v>179</v>
      </c>
      <c r="G34" s="24" t="s">
        <v>196</v>
      </c>
      <c r="H34" s="24" t="s">
        <v>22</v>
      </c>
      <c r="I34" s="14" t="s">
        <v>165</v>
      </c>
      <c r="J34" s="15" t="s">
        <v>168</v>
      </c>
      <c r="K34" s="16">
        <v>1</v>
      </c>
      <c r="L34" s="17"/>
      <c r="M34" s="18"/>
      <c r="N34" s="7"/>
      <c r="O34" s="19"/>
      <c r="P34" s="19"/>
      <c r="Q34" s="19">
        <f>SUM(K22:K44)</f>
        <v>14</v>
      </c>
      <c r="R34" s="16" t="s">
        <v>10</v>
      </c>
      <c r="S34" s="19"/>
      <c r="T34" s="19"/>
      <c r="U34" s="19"/>
      <c r="V34" s="19"/>
      <c r="W34" s="19"/>
      <c r="X34" s="19"/>
      <c r="Y34" s="7"/>
      <c r="Z34" s="20"/>
      <c r="AA34" s="10"/>
      <c r="AB34" s="10"/>
      <c r="AC34" s="11"/>
    </row>
    <row r="35" spans="1:29" ht="12.75" customHeight="1">
      <c r="A35" s="6">
        <v>40</v>
      </c>
      <c r="B35" s="12"/>
      <c r="C35" s="6">
        <v>629</v>
      </c>
      <c r="D35" s="6" t="s">
        <v>2</v>
      </c>
      <c r="E35" s="6"/>
      <c r="F35" s="25" t="s">
        <v>247</v>
      </c>
      <c r="G35" s="25" t="s">
        <v>205</v>
      </c>
      <c r="H35" s="25" t="s">
        <v>222</v>
      </c>
      <c r="I35" s="14" t="s">
        <v>165</v>
      </c>
      <c r="J35" s="15" t="s">
        <v>155</v>
      </c>
      <c r="K35" s="16">
        <v>1</v>
      </c>
      <c r="L35" s="17"/>
      <c r="M35" s="18"/>
      <c r="N35" s="7"/>
      <c r="O35" s="19"/>
      <c r="P35" s="19"/>
      <c r="Q35" s="19">
        <f>Q34-15</f>
        <v>-1</v>
      </c>
      <c r="R35" s="19" t="s">
        <v>40</v>
      </c>
      <c r="S35" s="19"/>
      <c r="T35" s="19"/>
      <c r="U35" s="19"/>
      <c r="V35" s="19"/>
      <c r="W35" s="19"/>
      <c r="X35" s="19"/>
      <c r="Y35" s="7"/>
      <c r="Z35" s="20"/>
      <c r="AA35" s="10"/>
      <c r="AB35" s="10"/>
      <c r="AC35" s="11"/>
    </row>
    <row r="36" spans="1:29" ht="12.75" customHeight="1">
      <c r="A36" s="6">
        <v>41</v>
      </c>
      <c r="B36" s="12"/>
      <c r="C36" s="6">
        <v>629</v>
      </c>
      <c r="D36" s="6" t="s">
        <v>2</v>
      </c>
      <c r="E36" s="6"/>
      <c r="F36" s="24" t="s">
        <v>60</v>
      </c>
      <c r="G36" s="35"/>
      <c r="H36" s="36" t="s">
        <v>246</v>
      </c>
      <c r="I36" s="14" t="s">
        <v>165</v>
      </c>
      <c r="J36" s="15" t="s">
        <v>159</v>
      </c>
      <c r="K36" s="16" t="s">
        <v>257</v>
      </c>
      <c r="L36" s="17"/>
      <c r="M36" s="18"/>
      <c r="O36" s="19"/>
      <c r="P36" s="19"/>
      <c r="Q36" s="37"/>
      <c r="R36" s="37"/>
      <c r="S36" s="19"/>
      <c r="T36" s="19"/>
      <c r="U36" s="19"/>
      <c r="V36" s="19"/>
      <c r="W36" s="19"/>
      <c r="X36" s="19"/>
      <c r="Y36" s="7"/>
      <c r="Z36" s="20"/>
      <c r="AA36" s="10"/>
      <c r="AB36" s="10"/>
      <c r="AC36" s="11"/>
    </row>
    <row r="37" spans="1:29" ht="12.75" customHeight="1">
      <c r="A37" s="6">
        <v>53</v>
      </c>
      <c r="B37" s="12"/>
      <c r="C37" s="6">
        <v>629</v>
      </c>
      <c r="D37" s="6" t="s">
        <v>2</v>
      </c>
      <c r="E37" s="6"/>
      <c r="F37" s="19"/>
      <c r="G37" s="24" t="s">
        <v>196</v>
      </c>
      <c r="H37" s="24" t="s">
        <v>329</v>
      </c>
      <c r="I37" s="28">
        <v>8</v>
      </c>
      <c r="J37" s="29" t="s">
        <v>106</v>
      </c>
      <c r="K37" s="16"/>
      <c r="L37" s="17"/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10"/>
      <c r="AA37" s="10"/>
      <c r="AB37" s="10"/>
      <c r="AC37" s="11"/>
    </row>
    <row r="38" spans="1:29" ht="12.75" customHeight="1">
      <c r="A38" s="6">
        <v>54</v>
      </c>
      <c r="B38" s="12"/>
      <c r="C38" s="6">
        <v>629</v>
      </c>
      <c r="D38" s="6" t="s">
        <v>2</v>
      </c>
      <c r="E38" s="6"/>
      <c r="F38" s="7"/>
      <c r="G38" s="19"/>
      <c r="H38" s="21" t="s">
        <v>318</v>
      </c>
      <c r="I38" s="28">
        <v>8</v>
      </c>
      <c r="J38" s="29" t="s">
        <v>106</v>
      </c>
      <c r="K38" s="19"/>
      <c r="L38" s="17"/>
      <c r="M38" s="18"/>
      <c r="N38" s="19"/>
      <c r="O38" s="19"/>
      <c r="P38" s="19"/>
      <c r="Q38" s="16"/>
      <c r="R38" s="19"/>
      <c r="S38" s="19"/>
      <c r="T38" s="19"/>
      <c r="U38" s="19"/>
      <c r="V38" s="19"/>
      <c r="W38" s="19"/>
      <c r="X38" s="19"/>
      <c r="Y38" s="20"/>
      <c r="Z38" s="10"/>
      <c r="AA38" s="10"/>
      <c r="AB38" s="10"/>
      <c r="AC38" s="11"/>
    </row>
    <row r="39" spans="1:29" ht="12.75" customHeight="1">
      <c r="A39" s="6">
        <v>59</v>
      </c>
      <c r="B39" s="12"/>
      <c r="C39" s="6">
        <v>629</v>
      </c>
      <c r="D39" s="6" t="s">
        <v>2</v>
      </c>
      <c r="E39" s="7"/>
      <c r="F39" s="19"/>
      <c r="G39" s="19"/>
      <c r="H39" s="19"/>
      <c r="I39" s="19"/>
      <c r="J39" s="19"/>
      <c r="K39" s="19"/>
      <c r="L39" s="17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10"/>
      <c r="AA39" s="10"/>
      <c r="AB39" s="10"/>
      <c r="AC39" s="11"/>
    </row>
    <row r="40" spans="1:29" ht="12.75" customHeight="1">
      <c r="A40" s="6">
        <v>60</v>
      </c>
      <c r="B40" s="12"/>
      <c r="C40" s="6">
        <v>629</v>
      </c>
      <c r="D40" s="6" t="s">
        <v>2</v>
      </c>
      <c r="E40" s="7"/>
      <c r="F40" s="19"/>
      <c r="G40" s="19"/>
      <c r="H40" s="19"/>
      <c r="I40" s="19"/>
      <c r="J40" s="19"/>
      <c r="K40" s="19"/>
      <c r="L40" s="17"/>
      <c r="M40" s="18"/>
      <c r="N40" s="19"/>
      <c r="O40" s="19"/>
      <c r="P40" s="19"/>
      <c r="Q40" s="16"/>
      <c r="R40" s="19"/>
      <c r="S40" s="19"/>
      <c r="T40" s="19"/>
      <c r="U40" s="19"/>
      <c r="V40" s="19"/>
      <c r="W40" s="19"/>
      <c r="X40" s="19"/>
      <c r="Y40" s="20"/>
      <c r="Z40" s="10"/>
      <c r="AA40" s="10"/>
      <c r="AB40" s="10"/>
      <c r="AC40" s="11"/>
    </row>
    <row r="41" spans="1:29" ht="12.75" customHeight="1">
      <c r="A41" s="6">
        <v>61</v>
      </c>
      <c r="B41" s="12"/>
      <c r="C41" s="6">
        <v>629</v>
      </c>
      <c r="D41" s="6" t="s">
        <v>2</v>
      </c>
      <c r="E41" s="7"/>
      <c r="F41" s="7"/>
      <c r="G41" s="7"/>
      <c r="H41" s="7"/>
      <c r="I41" s="7"/>
      <c r="J41" s="7"/>
      <c r="K41" s="7"/>
      <c r="L41" s="17"/>
      <c r="M41" s="18"/>
      <c r="N41" s="7"/>
      <c r="O41" s="19"/>
      <c r="P41" s="19"/>
      <c r="Q41" s="16"/>
      <c r="R41" s="19"/>
      <c r="S41" s="19"/>
      <c r="T41" s="19"/>
      <c r="U41" s="19"/>
      <c r="V41" s="19"/>
      <c r="W41" s="19"/>
      <c r="X41" s="19"/>
      <c r="Y41" s="20"/>
      <c r="Z41" s="10"/>
      <c r="AA41" s="10"/>
      <c r="AB41" s="10"/>
      <c r="AC41" s="11"/>
    </row>
    <row r="42" spans="1:29" ht="12.75" customHeight="1">
      <c r="A42" s="6">
        <v>61</v>
      </c>
      <c r="B42" s="12"/>
      <c r="C42" s="6">
        <v>629</v>
      </c>
      <c r="D42" s="6" t="s">
        <v>2</v>
      </c>
      <c r="E42" s="7"/>
      <c r="F42" s="7"/>
      <c r="G42" s="7"/>
      <c r="H42" s="7"/>
      <c r="I42" s="7"/>
      <c r="J42" s="7"/>
      <c r="K42" s="7"/>
      <c r="L42" s="17"/>
      <c r="M42" s="18"/>
      <c r="N42" s="7"/>
      <c r="O42" s="19"/>
      <c r="P42" s="19"/>
      <c r="Q42" s="16"/>
      <c r="R42" s="19"/>
      <c r="S42" s="19"/>
      <c r="T42" s="19"/>
      <c r="U42" s="19"/>
      <c r="V42" s="19"/>
      <c r="W42" s="19"/>
      <c r="X42" s="19"/>
      <c r="Y42" s="20"/>
      <c r="Z42" s="10"/>
      <c r="AA42" s="10"/>
      <c r="AB42" s="10"/>
      <c r="AC42" s="11"/>
    </row>
    <row r="43" spans="1:29" ht="12.75" customHeight="1">
      <c r="A43" s="6">
        <v>61</v>
      </c>
      <c r="B43" s="12"/>
      <c r="C43" s="6">
        <v>629</v>
      </c>
      <c r="D43" s="6" t="s">
        <v>2</v>
      </c>
      <c r="E43" s="7"/>
      <c r="F43" s="7"/>
      <c r="G43" s="7"/>
      <c r="H43" s="7"/>
      <c r="I43" s="7"/>
      <c r="J43" s="7"/>
      <c r="K43" s="7"/>
      <c r="L43" s="17"/>
      <c r="M43" s="18"/>
      <c r="N43" s="7"/>
      <c r="O43" s="19"/>
      <c r="P43" s="19"/>
      <c r="Q43" s="16"/>
      <c r="R43" s="19"/>
      <c r="S43" s="19"/>
      <c r="T43" s="19"/>
      <c r="U43" s="19"/>
      <c r="V43" s="19"/>
      <c r="W43" s="19"/>
      <c r="X43" s="19"/>
      <c r="Y43" s="20"/>
      <c r="Z43" s="10"/>
      <c r="AA43" s="10"/>
      <c r="AB43" s="10"/>
      <c r="AC43" s="11"/>
    </row>
    <row r="44" spans="1:29" ht="12.75" customHeight="1">
      <c r="A44" s="6">
        <v>61</v>
      </c>
      <c r="B44" s="12"/>
      <c r="C44" s="6">
        <v>629</v>
      </c>
      <c r="D44" s="6" t="s">
        <v>2</v>
      </c>
      <c r="E44" s="6"/>
      <c r="F44" s="7"/>
      <c r="G44" s="19"/>
      <c r="H44" s="19"/>
      <c r="I44" s="43"/>
      <c r="J44" s="19"/>
      <c r="K44" s="19"/>
      <c r="L44" s="17"/>
      <c r="M44" s="18"/>
      <c r="N44" s="30" t="s">
        <v>75</v>
      </c>
      <c r="O44" s="7"/>
      <c r="P44" s="7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10"/>
      <c r="AB44" s="10"/>
      <c r="AC44" s="11"/>
    </row>
    <row r="45" spans="1:29" ht="12.75" customHeight="1">
      <c r="A45" s="6">
        <v>63</v>
      </c>
      <c r="B45" s="12"/>
      <c r="C45" s="6">
        <v>629</v>
      </c>
      <c r="D45" s="6" t="s">
        <v>2</v>
      </c>
      <c r="E45" s="6"/>
      <c r="F45" s="21" t="s">
        <v>224</v>
      </c>
      <c r="G45" s="18" t="s">
        <v>184</v>
      </c>
      <c r="H45" s="22" t="s">
        <v>23</v>
      </c>
      <c r="I45" s="14" t="s">
        <v>128</v>
      </c>
      <c r="J45" s="15" t="s">
        <v>156</v>
      </c>
      <c r="K45" s="16">
        <v>1</v>
      </c>
      <c r="L45" s="17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10"/>
      <c r="AB45" s="10"/>
      <c r="AC45" s="11"/>
    </row>
    <row r="46" spans="1:29" ht="12.75" customHeight="1">
      <c r="A46" s="6">
        <v>64</v>
      </c>
      <c r="B46" s="12"/>
      <c r="C46" s="6">
        <v>629</v>
      </c>
      <c r="D46" s="6" t="s">
        <v>2</v>
      </c>
      <c r="E46" s="6"/>
      <c r="F46" s="98" t="s">
        <v>255</v>
      </c>
      <c r="G46" s="98" t="s">
        <v>197</v>
      </c>
      <c r="H46" s="99" t="s">
        <v>332</v>
      </c>
      <c r="I46" s="14" t="s">
        <v>128</v>
      </c>
      <c r="J46" s="15" t="s">
        <v>164</v>
      </c>
      <c r="K46" s="16">
        <v>1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10"/>
      <c r="AB46" s="10"/>
      <c r="AC46" s="11"/>
    </row>
    <row r="47" spans="1:29" ht="12.75" customHeight="1">
      <c r="A47" s="6">
        <v>65</v>
      </c>
      <c r="B47" s="12"/>
      <c r="C47" s="6">
        <v>629</v>
      </c>
      <c r="D47" s="6" t="s">
        <v>2</v>
      </c>
      <c r="E47" s="6"/>
      <c r="F47" s="44" t="s">
        <v>229</v>
      </c>
      <c r="G47" s="44" t="s">
        <v>97</v>
      </c>
      <c r="H47" s="44" t="s">
        <v>66</v>
      </c>
      <c r="I47" s="14" t="s">
        <v>128</v>
      </c>
      <c r="J47" s="15" t="s">
        <v>156</v>
      </c>
      <c r="K47" s="16">
        <v>1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10"/>
      <c r="AB47" s="10"/>
      <c r="AC47" s="11"/>
    </row>
    <row r="48" spans="1:29" ht="12.75" customHeight="1">
      <c r="A48" s="6">
        <v>66</v>
      </c>
      <c r="B48" s="12"/>
      <c r="C48" s="6">
        <v>629</v>
      </c>
      <c r="D48" s="6" t="s">
        <v>2</v>
      </c>
      <c r="E48" s="6"/>
      <c r="F48" s="24" t="s">
        <v>236</v>
      </c>
      <c r="G48" s="24" t="s">
        <v>45</v>
      </c>
      <c r="H48" s="24" t="s">
        <v>3</v>
      </c>
      <c r="I48" s="14" t="s">
        <v>128</v>
      </c>
      <c r="J48" s="15" t="s">
        <v>167</v>
      </c>
      <c r="K48" s="16">
        <v>1</v>
      </c>
      <c r="L48" s="17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10"/>
      <c r="AB48" s="10"/>
      <c r="AC48" s="11"/>
    </row>
    <row r="49" spans="1:29" ht="12.75" customHeight="1">
      <c r="A49" s="6">
        <v>67</v>
      </c>
      <c r="B49" s="12"/>
      <c r="C49" s="6">
        <v>629</v>
      </c>
      <c r="D49" s="6" t="s">
        <v>2</v>
      </c>
      <c r="E49" s="6"/>
      <c r="F49" s="21" t="s">
        <v>11</v>
      </c>
      <c r="G49" s="21" t="s">
        <v>174</v>
      </c>
      <c r="H49" s="21" t="s">
        <v>47</v>
      </c>
      <c r="I49" s="14" t="s">
        <v>128</v>
      </c>
      <c r="J49" s="15" t="s">
        <v>163</v>
      </c>
      <c r="K49" s="16">
        <v>1</v>
      </c>
      <c r="L49" s="17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10"/>
      <c r="AA49" s="10"/>
      <c r="AB49" s="10"/>
      <c r="AC49" s="11"/>
    </row>
    <row r="50" spans="1:29" ht="12.75" customHeight="1">
      <c r="A50" s="6">
        <v>68</v>
      </c>
      <c r="B50" s="12"/>
      <c r="C50" s="6">
        <v>629</v>
      </c>
      <c r="D50" s="6" t="s">
        <v>2</v>
      </c>
      <c r="E50" s="6"/>
      <c r="F50" s="21" t="s">
        <v>19</v>
      </c>
      <c r="G50" s="21" t="s">
        <v>174</v>
      </c>
      <c r="H50" s="21" t="s">
        <v>319</v>
      </c>
      <c r="I50" s="14">
        <v>17</v>
      </c>
      <c r="J50" s="15" t="s">
        <v>159</v>
      </c>
      <c r="K50" s="16">
        <v>1</v>
      </c>
      <c r="L50" s="1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10"/>
      <c r="AA50" s="10"/>
      <c r="AB50" s="10"/>
      <c r="AC50" s="11"/>
    </row>
    <row r="51" spans="1:29" ht="12.75" customHeight="1">
      <c r="A51" s="6">
        <v>69</v>
      </c>
      <c r="B51" s="12"/>
      <c r="C51" s="6">
        <v>629</v>
      </c>
      <c r="D51" s="6" t="s">
        <v>2</v>
      </c>
      <c r="E51" s="6"/>
      <c r="F51" s="25" t="s">
        <v>20</v>
      </c>
      <c r="G51" s="25" t="s">
        <v>205</v>
      </c>
      <c r="H51" s="25" t="s">
        <v>138</v>
      </c>
      <c r="I51" s="14" t="s">
        <v>128</v>
      </c>
      <c r="J51" s="15" t="s">
        <v>168</v>
      </c>
      <c r="K51" s="16">
        <v>1</v>
      </c>
      <c r="L51" s="17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10"/>
      <c r="AA51" s="10"/>
      <c r="AB51" s="10"/>
      <c r="AC51" s="11"/>
    </row>
    <row r="52" spans="1:29" ht="12.75" customHeight="1">
      <c r="A52" s="6">
        <v>70</v>
      </c>
      <c r="B52" s="12"/>
      <c r="C52" s="6">
        <v>629</v>
      </c>
      <c r="D52" s="6" t="s">
        <v>2</v>
      </c>
      <c r="E52" s="6"/>
      <c r="F52" s="18" t="s">
        <v>38</v>
      </c>
      <c r="G52" s="18" t="s">
        <v>184</v>
      </c>
      <c r="H52" s="22" t="s">
        <v>172</v>
      </c>
      <c r="I52" s="14" t="s">
        <v>128</v>
      </c>
      <c r="J52" s="15" t="s">
        <v>163</v>
      </c>
      <c r="K52" s="16"/>
      <c r="L52" s="17"/>
      <c r="M52" s="18"/>
      <c r="N52" s="19" t="s">
        <v>90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10"/>
      <c r="AA52" s="10"/>
      <c r="AB52" s="10"/>
      <c r="AC52" s="11"/>
    </row>
    <row r="53" spans="1:29" ht="12.75" customHeight="1">
      <c r="A53" s="6">
        <v>71</v>
      </c>
      <c r="B53" s="12"/>
      <c r="C53" s="6">
        <v>629</v>
      </c>
      <c r="D53" s="6" t="s">
        <v>2</v>
      </c>
      <c r="E53" s="6"/>
      <c r="F53" s="7"/>
      <c r="G53" s="18" t="s">
        <v>184</v>
      </c>
      <c r="H53" s="22" t="s">
        <v>110</v>
      </c>
      <c r="I53" s="14" t="s">
        <v>128</v>
      </c>
      <c r="J53" s="15" t="s">
        <v>163</v>
      </c>
      <c r="K53" s="16">
        <v>1</v>
      </c>
      <c r="L53" s="17"/>
      <c r="M53" s="18"/>
      <c r="N53" s="19"/>
      <c r="O53" s="19"/>
      <c r="P53" s="19"/>
      <c r="Q53" s="19">
        <f>SUM(K45:K62)</f>
        <v>11</v>
      </c>
      <c r="R53" s="16" t="s">
        <v>148</v>
      </c>
      <c r="S53" s="19"/>
      <c r="T53" s="19"/>
      <c r="U53" s="19"/>
      <c r="V53" s="19"/>
      <c r="W53" s="19"/>
      <c r="X53" s="19"/>
      <c r="Y53" s="20"/>
      <c r="Z53" s="10"/>
      <c r="AA53" s="10"/>
      <c r="AB53" s="10"/>
      <c r="AC53" s="11"/>
    </row>
    <row r="54" spans="1:29" ht="12.75" customHeight="1">
      <c r="A54" s="6">
        <v>72</v>
      </c>
      <c r="B54" s="12"/>
      <c r="C54" s="6">
        <v>629</v>
      </c>
      <c r="D54" s="6" t="s">
        <v>2</v>
      </c>
      <c r="E54" s="6"/>
      <c r="F54" s="7"/>
      <c r="G54" s="21" t="s">
        <v>174</v>
      </c>
      <c r="H54" s="21" t="s">
        <v>157</v>
      </c>
      <c r="I54" s="14" t="s">
        <v>128</v>
      </c>
      <c r="J54" s="15" t="s">
        <v>168</v>
      </c>
      <c r="K54" s="16">
        <v>1</v>
      </c>
      <c r="L54" s="17"/>
      <c r="M54" s="18"/>
      <c r="N54" s="19"/>
      <c r="O54" s="19"/>
      <c r="P54" s="19"/>
      <c r="Q54" s="19">
        <f>Q53-10</f>
        <v>1</v>
      </c>
      <c r="R54" s="19" t="s">
        <v>30</v>
      </c>
      <c r="S54" s="19"/>
      <c r="T54" s="19"/>
      <c r="U54" s="19"/>
      <c r="V54" s="19"/>
      <c r="W54" s="19"/>
      <c r="X54" s="19"/>
      <c r="Y54" s="20"/>
      <c r="Z54" s="10"/>
      <c r="AA54" s="10"/>
      <c r="AB54" s="10"/>
      <c r="AC54" s="11"/>
    </row>
    <row r="55" spans="1:29" ht="12.75" customHeight="1">
      <c r="A55" s="6">
        <v>73</v>
      </c>
      <c r="B55" s="12"/>
      <c r="C55" s="6">
        <v>629</v>
      </c>
      <c r="D55" s="6" t="s">
        <v>2</v>
      </c>
      <c r="E55" s="6"/>
      <c r="F55" s="13" t="s">
        <v>244</v>
      </c>
      <c r="G55" s="13" t="s">
        <v>203</v>
      </c>
      <c r="H55" s="13" t="s">
        <v>18</v>
      </c>
      <c r="I55" s="14" t="s">
        <v>128</v>
      </c>
      <c r="J55" s="15" t="s">
        <v>164</v>
      </c>
      <c r="K55" s="16">
        <v>1</v>
      </c>
      <c r="L55" s="17"/>
      <c r="M55" s="1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10"/>
      <c r="AA55" s="10"/>
      <c r="AB55" s="10"/>
      <c r="AC55" s="11"/>
    </row>
    <row r="56" spans="1:29" ht="12.75" customHeight="1">
      <c r="A56" s="6">
        <v>74</v>
      </c>
      <c r="B56" s="12"/>
      <c r="C56" s="6">
        <v>629</v>
      </c>
      <c r="D56" s="6" t="s">
        <v>2</v>
      </c>
      <c r="E56" s="6"/>
      <c r="F56" s="24" t="s">
        <v>115</v>
      </c>
      <c r="G56" s="24" t="s">
        <v>137</v>
      </c>
      <c r="H56" s="24" t="s">
        <v>141</v>
      </c>
      <c r="I56" s="14" t="s">
        <v>128</v>
      </c>
      <c r="J56" s="15" t="s">
        <v>156</v>
      </c>
      <c r="K56" s="16">
        <v>1</v>
      </c>
      <c r="L56" s="17"/>
      <c r="M56" s="18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20"/>
      <c r="Z56" s="10"/>
      <c r="AA56" s="10"/>
      <c r="AB56" s="10"/>
      <c r="AC56" s="11"/>
    </row>
    <row r="57" spans="1:29" ht="12.75" customHeight="1">
      <c r="A57" s="6">
        <v>83</v>
      </c>
      <c r="B57" s="12"/>
      <c r="C57" s="6">
        <v>629</v>
      </c>
      <c r="D57" s="6" t="s">
        <v>2</v>
      </c>
      <c r="E57" s="6"/>
      <c r="F57" s="19"/>
      <c r="G57" s="21" t="s">
        <v>174</v>
      </c>
      <c r="H57" s="21" t="s">
        <v>67</v>
      </c>
      <c r="I57" s="28">
        <v>17</v>
      </c>
      <c r="J57" s="29" t="s">
        <v>106</v>
      </c>
      <c r="K57" s="16"/>
      <c r="L57" s="17"/>
      <c r="M57" s="18"/>
      <c r="N57" s="19"/>
      <c r="O57" s="7"/>
      <c r="P57" s="19"/>
      <c r="Q57" s="7"/>
      <c r="R57" s="7"/>
      <c r="S57" s="19"/>
      <c r="T57" s="19"/>
      <c r="U57" s="19"/>
      <c r="V57" s="19"/>
      <c r="W57" s="19"/>
      <c r="X57" s="19"/>
      <c r="Y57" s="6"/>
      <c r="Z57" s="20"/>
      <c r="AA57" s="10"/>
      <c r="AB57" s="10"/>
      <c r="AC57" s="11"/>
    </row>
    <row r="58" spans="1:29" ht="12.75" customHeight="1">
      <c r="A58" s="6">
        <v>85</v>
      </c>
      <c r="B58" s="12"/>
      <c r="C58" s="6">
        <v>629</v>
      </c>
      <c r="D58" s="6" t="s">
        <v>2</v>
      </c>
      <c r="E58" s="6"/>
      <c r="F58" s="7"/>
      <c r="G58" s="7"/>
      <c r="H58" s="7"/>
      <c r="I58" s="7"/>
      <c r="J58" s="7"/>
      <c r="K58" s="7"/>
      <c r="L58" s="17"/>
      <c r="M58" s="18"/>
      <c r="N58" s="7"/>
      <c r="O58" s="7"/>
      <c r="P58" s="7"/>
      <c r="Q58" s="7"/>
      <c r="R58" s="7"/>
      <c r="S58" s="19"/>
      <c r="T58" s="19"/>
      <c r="U58" s="19"/>
      <c r="V58" s="19"/>
      <c r="W58" s="19"/>
      <c r="X58" s="19"/>
      <c r="Y58" s="6"/>
      <c r="Z58" s="20"/>
      <c r="AA58" s="10"/>
      <c r="AB58" s="10"/>
      <c r="AC58" s="11"/>
    </row>
    <row r="59" spans="1:29" ht="12.75" customHeight="1">
      <c r="A59" s="6">
        <v>86</v>
      </c>
      <c r="B59" s="12"/>
      <c r="C59" s="6">
        <v>629</v>
      </c>
      <c r="D59" s="6" t="s">
        <v>2</v>
      </c>
      <c r="E59" s="7"/>
      <c r="F59" s="19"/>
      <c r="G59" s="19"/>
      <c r="H59" s="19"/>
      <c r="I59" s="19"/>
      <c r="J59" s="19"/>
      <c r="K59" s="19"/>
      <c r="L59" s="17"/>
      <c r="M59" s="18"/>
      <c r="N59" s="19"/>
      <c r="O59" s="7"/>
      <c r="P59" s="7"/>
      <c r="Q59" s="7"/>
      <c r="R59" s="7"/>
      <c r="S59" s="19"/>
      <c r="T59" s="19"/>
      <c r="U59" s="19"/>
      <c r="V59" s="19"/>
      <c r="W59" s="19"/>
      <c r="X59" s="19"/>
      <c r="Y59" s="42"/>
      <c r="Z59" s="10"/>
      <c r="AA59" s="10"/>
      <c r="AB59" s="10"/>
      <c r="AC59" s="11"/>
    </row>
    <row r="60" spans="1:29" ht="12.75" customHeight="1">
      <c r="A60" s="6">
        <v>87</v>
      </c>
      <c r="B60" s="12"/>
      <c r="C60" s="6">
        <v>629</v>
      </c>
      <c r="D60" s="6" t="s">
        <v>2</v>
      </c>
      <c r="E60" s="7"/>
      <c r="F60" s="7"/>
      <c r="G60" s="7"/>
      <c r="H60" s="45"/>
      <c r="I60" s="43"/>
      <c r="J60" s="7"/>
      <c r="K60" s="7"/>
      <c r="L60" s="17"/>
      <c r="M60" s="18"/>
      <c r="N60" s="30" t="s">
        <v>75</v>
      </c>
      <c r="O60" s="7"/>
      <c r="P60" s="7"/>
      <c r="Q60" s="7"/>
      <c r="R60" s="7"/>
      <c r="S60" s="19"/>
      <c r="T60" s="19"/>
      <c r="U60" s="19"/>
      <c r="V60" s="19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88</v>
      </c>
      <c r="B61" s="12"/>
      <c r="C61" s="6">
        <v>629</v>
      </c>
      <c r="D61" s="6" t="s">
        <v>2</v>
      </c>
      <c r="E61" s="7"/>
      <c r="F61" s="7"/>
      <c r="G61" s="7"/>
      <c r="H61" s="7"/>
      <c r="I61" s="43"/>
      <c r="J61" s="7"/>
      <c r="K61" s="7"/>
      <c r="L61" s="17"/>
      <c r="M61" s="18"/>
      <c r="N61" s="7"/>
      <c r="O61" s="7"/>
      <c r="P61" s="7"/>
      <c r="Q61" s="7"/>
      <c r="R61" s="7"/>
      <c r="S61" s="19"/>
      <c r="T61" s="19"/>
      <c r="U61" s="19"/>
      <c r="V61" s="19"/>
      <c r="W61" s="19"/>
      <c r="X61" s="19"/>
      <c r="Y61" s="20"/>
      <c r="Z61" s="10"/>
      <c r="AA61" s="10"/>
      <c r="AB61" s="10"/>
      <c r="AC61" s="11"/>
    </row>
    <row r="62" spans="1:29" ht="12.75" customHeight="1">
      <c r="A62" s="6">
        <v>89</v>
      </c>
      <c r="B62" s="12"/>
      <c r="C62" s="6">
        <v>629</v>
      </c>
      <c r="D62" s="6" t="s">
        <v>2</v>
      </c>
      <c r="E62" s="7"/>
      <c r="F62" s="7"/>
      <c r="G62" s="7"/>
      <c r="H62" s="7"/>
      <c r="I62" s="43"/>
      <c r="J62" s="7"/>
      <c r="K62" s="7"/>
      <c r="L62" s="17"/>
      <c r="M62" s="18"/>
      <c r="N62" s="7"/>
      <c r="O62" s="7"/>
      <c r="P62" s="7"/>
      <c r="Q62" s="7"/>
      <c r="R62" s="7"/>
      <c r="S62" s="19"/>
      <c r="T62" s="19"/>
      <c r="U62" s="19"/>
      <c r="V62" s="19"/>
      <c r="W62" s="19"/>
      <c r="X62" s="19"/>
      <c r="Y62" s="20"/>
      <c r="Z62" s="10"/>
      <c r="AA62" s="10"/>
      <c r="AB62" s="10"/>
      <c r="AC62" s="11"/>
    </row>
    <row r="63" spans="1:29" ht="12.75" customHeight="1">
      <c r="A63" s="6">
        <v>90</v>
      </c>
      <c r="B63" s="12"/>
      <c r="C63" s="6">
        <v>629</v>
      </c>
      <c r="D63" s="6" t="s">
        <v>2</v>
      </c>
      <c r="E63" s="7"/>
      <c r="F63" s="21" t="s">
        <v>53</v>
      </c>
      <c r="G63" s="21" t="s">
        <v>174</v>
      </c>
      <c r="H63" s="21" t="s">
        <v>223</v>
      </c>
      <c r="I63" s="43" t="s">
        <v>94</v>
      </c>
      <c r="J63" s="15" t="s">
        <v>161</v>
      </c>
      <c r="K63" s="19">
        <v>1</v>
      </c>
      <c r="L63" s="17"/>
      <c r="M63" s="18"/>
      <c r="N63" s="7"/>
      <c r="O63" s="7"/>
      <c r="P63" s="7"/>
      <c r="Q63" s="7"/>
      <c r="R63" s="7"/>
      <c r="S63" s="19"/>
      <c r="T63" s="19"/>
      <c r="U63" s="19"/>
      <c r="V63" s="19"/>
      <c r="W63" s="19"/>
      <c r="X63" s="19"/>
      <c r="Y63" s="20"/>
      <c r="Z63" s="10"/>
      <c r="AA63" s="10"/>
      <c r="AB63" s="10"/>
      <c r="AC63" s="11"/>
    </row>
    <row r="64" spans="1:29" ht="12.75" customHeight="1">
      <c r="A64" s="6">
        <v>91</v>
      </c>
      <c r="B64" s="12"/>
      <c r="C64" s="6">
        <v>629</v>
      </c>
      <c r="D64" s="6" t="s">
        <v>2</v>
      </c>
      <c r="E64" s="7"/>
      <c r="F64" s="21" t="s">
        <v>88</v>
      </c>
      <c r="G64" s="21" t="s">
        <v>174</v>
      </c>
      <c r="H64" s="21" t="s">
        <v>191</v>
      </c>
      <c r="I64" s="43" t="s">
        <v>94</v>
      </c>
      <c r="J64" s="15" t="s">
        <v>164</v>
      </c>
      <c r="K64" s="19">
        <v>1</v>
      </c>
      <c r="L64" s="17"/>
      <c r="M64" s="18"/>
      <c r="N64" s="7"/>
      <c r="O64" s="7"/>
      <c r="P64" s="7"/>
      <c r="Q64" s="7"/>
      <c r="R64" s="7"/>
      <c r="S64" s="19"/>
      <c r="T64" s="19"/>
      <c r="U64" s="19"/>
      <c r="V64" s="19"/>
      <c r="W64" s="19"/>
      <c r="X64" s="19"/>
      <c r="Y64" s="20"/>
      <c r="Z64" s="10"/>
      <c r="AA64" s="10"/>
      <c r="AB64" s="10"/>
      <c r="AC64" s="11"/>
    </row>
    <row r="65" spans="1:29" ht="12.75" customHeight="1">
      <c r="A65" s="6">
        <v>92</v>
      </c>
      <c r="B65" s="12"/>
      <c r="C65" s="6">
        <v>629</v>
      </c>
      <c r="D65" s="6" t="s">
        <v>2</v>
      </c>
      <c r="E65" s="7"/>
      <c r="F65" s="25" t="s">
        <v>68</v>
      </c>
      <c r="G65" s="25" t="s">
        <v>205</v>
      </c>
      <c r="H65" s="25" t="s">
        <v>5</v>
      </c>
      <c r="I65" s="43" t="s">
        <v>94</v>
      </c>
      <c r="J65" s="15" t="s">
        <v>161</v>
      </c>
      <c r="K65" s="19">
        <v>1</v>
      </c>
      <c r="L65" s="17"/>
      <c r="M65" s="18"/>
      <c r="N65" s="7"/>
      <c r="O65" s="7"/>
      <c r="P65" s="7"/>
      <c r="Q65" s="7"/>
      <c r="R65" s="7"/>
      <c r="S65" s="19"/>
      <c r="T65" s="19"/>
      <c r="U65" s="19"/>
      <c r="V65" s="19"/>
      <c r="W65" s="19"/>
      <c r="X65" s="19"/>
      <c r="Y65" s="20"/>
      <c r="Z65" s="10"/>
      <c r="AA65" s="10"/>
      <c r="AB65" s="10"/>
      <c r="AC65" s="11"/>
    </row>
    <row r="66" spans="1:29" ht="12.75" customHeight="1">
      <c r="A66" s="6">
        <v>93</v>
      </c>
      <c r="B66" s="12"/>
      <c r="C66" s="6">
        <v>629</v>
      </c>
      <c r="D66" s="6" t="s">
        <v>2</v>
      </c>
      <c r="E66" s="7"/>
      <c r="F66" s="33" t="s">
        <v>178</v>
      </c>
      <c r="G66" s="33" t="s">
        <v>197</v>
      </c>
      <c r="H66" s="33" t="s">
        <v>326</v>
      </c>
      <c r="I66" s="43" t="s">
        <v>94</v>
      </c>
      <c r="J66" s="15" t="s">
        <v>156</v>
      </c>
      <c r="K66" s="19">
        <v>1</v>
      </c>
      <c r="L66" s="17"/>
      <c r="M66" s="18"/>
      <c r="N66" s="19"/>
      <c r="O66" s="7"/>
      <c r="P66" s="7"/>
      <c r="Q66" s="7"/>
      <c r="R66" s="7"/>
      <c r="S66" s="19"/>
      <c r="T66" s="19"/>
      <c r="U66" s="19"/>
      <c r="V66" s="19"/>
      <c r="W66" s="19"/>
      <c r="X66" s="19"/>
      <c r="Y66" s="8"/>
      <c r="Z66" s="10"/>
      <c r="AA66" s="10"/>
      <c r="AB66" s="10"/>
      <c r="AC66" s="11"/>
    </row>
    <row r="67" spans="1:29" ht="12.75" customHeight="1">
      <c r="A67" s="6">
        <v>94</v>
      </c>
      <c r="B67" s="12"/>
      <c r="C67" s="6">
        <v>629</v>
      </c>
      <c r="D67" s="6" t="s">
        <v>2</v>
      </c>
      <c r="E67" s="7"/>
      <c r="F67" s="24" t="s">
        <v>8</v>
      </c>
      <c r="G67" s="24" t="s">
        <v>195</v>
      </c>
      <c r="H67" s="24" t="s">
        <v>116</v>
      </c>
      <c r="I67" s="43" t="s">
        <v>94</v>
      </c>
      <c r="J67" s="15" t="s">
        <v>167</v>
      </c>
      <c r="K67" s="19">
        <v>1</v>
      </c>
      <c r="L67" s="17"/>
      <c r="M67" s="18"/>
      <c r="N67" s="7"/>
      <c r="O67" s="7"/>
      <c r="P67" s="7"/>
      <c r="Q67" s="7"/>
      <c r="R67" s="7"/>
      <c r="S67" s="19"/>
      <c r="T67" s="19"/>
      <c r="U67" s="19"/>
      <c r="V67" s="19"/>
      <c r="W67" s="19"/>
      <c r="X67" s="19"/>
      <c r="Y67" s="6"/>
      <c r="Z67" s="20"/>
      <c r="AA67" s="10"/>
      <c r="AB67" s="10"/>
      <c r="AC67" s="11"/>
    </row>
    <row r="68" spans="1:29" ht="12.75" customHeight="1">
      <c r="A68" s="6">
        <v>95</v>
      </c>
      <c r="B68" s="12"/>
      <c r="C68" s="6">
        <v>629</v>
      </c>
      <c r="D68" s="6" t="s">
        <v>2</v>
      </c>
      <c r="E68" s="7"/>
      <c r="F68" s="21" t="s">
        <v>33</v>
      </c>
      <c r="G68" s="21" t="s">
        <v>174</v>
      </c>
      <c r="H68" s="21" t="s">
        <v>317</v>
      </c>
      <c r="I68" s="43" t="s">
        <v>94</v>
      </c>
      <c r="J68" s="15" t="s">
        <v>168</v>
      </c>
      <c r="K68" s="19">
        <v>1</v>
      </c>
      <c r="L68" s="17"/>
      <c r="M68" s="18"/>
      <c r="N68" s="7"/>
      <c r="O68" s="7"/>
      <c r="P68" s="7"/>
      <c r="Q68" s="7"/>
      <c r="R68" s="7"/>
      <c r="S68" s="19"/>
      <c r="T68" s="19"/>
      <c r="U68" s="19"/>
      <c r="V68" s="19"/>
      <c r="W68" s="19"/>
      <c r="X68" s="19"/>
      <c r="Y68" s="6"/>
      <c r="Z68" s="20"/>
      <c r="AA68" s="10"/>
      <c r="AB68" s="10"/>
      <c r="AC68" s="11"/>
    </row>
    <row r="69" spans="1:29" ht="12.75" customHeight="1">
      <c r="A69" s="6">
        <v>96</v>
      </c>
      <c r="B69" s="12"/>
      <c r="C69" s="6">
        <v>629</v>
      </c>
      <c r="D69" s="6" t="s">
        <v>2</v>
      </c>
      <c r="E69" s="7"/>
      <c r="F69" s="33" t="s">
        <v>9</v>
      </c>
      <c r="G69" s="33" t="s">
        <v>197</v>
      </c>
      <c r="H69" t="s">
        <v>246</v>
      </c>
      <c r="I69" s="43" t="s">
        <v>94</v>
      </c>
      <c r="J69" s="15" t="s">
        <v>155</v>
      </c>
      <c r="K69" s="19">
        <v>1</v>
      </c>
      <c r="L69" s="17"/>
      <c r="M69" s="18"/>
      <c r="N69" s="7"/>
      <c r="O69" s="7"/>
      <c r="P69" s="7"/>
      <c r="Q69" s="19">
        <f>SUM(K63:K77)</f>
        <v>7</v>
      </c>
      <c r="R69" s="19" t="s">
        <v>4</v>
      </c>
      <c r="S69" s="19"/>
      <c r="T69" s="19"/>
      <c r="U69" s="19"/>
      <c r="V69" s="19"/>
      <c r="W69" s="19"/>
      <c r="X69" s="19"/>
      <c r="Y69" s="6"/>
      <c r="Z69" s="20"/>
      <c r="AA69" s="10"/>
      <c r="AB69" s="10"/>
      <c r="AC69" s="11"/>
    </row>
    <row r="70" spans="1:29" ht="12.75" customHeight="1">
      <c r="A70" s="6">
        <v>97</v>
      </c>
      <c r="B70" s="12"/>
      <c r="C70" s="6">
        <v>629</v>
      </c>
      <c r="D70" s="6" t="s">
        <v>2</v>
      </c>
      <c r="E70" s="7"/>
      <c r="F70" s="21" t="s">
        <v>118</v>
      </c>
      <c r="G70" s="21" t="s">
        <v>174</v>
      </c>
      <c r="H70" s="21" t="s">
        <v>335</v>
      </c>
      <c r="I70" s="79"/>
      <c r="J70" s="15" t="s">
        <v>168</v>
      </c>
      <c r="K70" s="19"/>
      <c r="L70" s="17"/>
      <c r="M70" s="18"/>
      <c r="N70" s="19"/>
      <c r="O70" s="7"/>
      <c r="P70" s="7"/>
      <c r="Q70" s="19">
        <f>Q69-8</f>
        <v>-1</v>
      </c>
      <c r="R70" s="19" t="s">
        <v>61</v>
      </c>
      <c r="S70" s="19"/>
      <c r="T70" s="19"/>
      <c r="U70" s="19"/>
      <c r="V70" s="19"/>
      <c r="W70" s="19"/>
      <c r="X70" s="19"/>
      <c r="Y70" s="6"/>
      <c r="Z70" s="20"/>
      <c r="AA70" s="10"/>
      <c r="AB70" s="10"/>
      <c r="AC70" s="11"/>
    </row>
    <row r="71" spans="1:29" ht="12.75" customHeight="1">
      <c r="A71" s="6">
        <v>104</v>
      </c>
      <c r="B71" s="12"/>
      <c r="C71" s="6">
        <v>629</v>
      </c>
      <c r="D71" s="6" t="s">
        <v>2</v>
      </c>
      <c r="E71" s="6"/>
      <c r="F71" s="7"/>
      <c r="G71" s="7"/>
      <c r="H71" s="7"/>
      <c r="I71" s="7"/>
      <c r="J71" s="7"/>
      <c r="K71" s="7"/>
      <c r="L71" s="17"/>
      <c r="M71" s="18"/>
      <c r="N71" s="7"/>
      <c r="O71" s="7"/>
      <c r="P71" s="7"/>
      <c r="Q71" s="7"/>
      <c r="R71" s="7"/>
      <c r="S71" s="19"/>
      <c r="T71" s="19"/>
      <c r="U71" s="19"/>
      <c r="V71" s="19"/>
      <c r="W71" s="19"/>
      <c r="X71" s="19"/>
      <c r="Y71" s="10"/>
      <c r="Z71" s="10"/>
      <c r="AA71" s="10"/>
      <c r="AB71" s="10"/>
      <c r="AC71" s="11"/>
    </row>
    <row r="72" spans="1:29" ht="12.75" customHeight="1">
      <c r="A72" s="6">
        <v>105</v>
      </c>
      <c r="B72" s="12"/>
      <c r="C72" s="6">
        <v>629</v>
      </c>
      <c r="D72" s="6" t="s">
        <v>2</v>
      </c>
      <c r="E72" s="6"/>
      <c r="F72" s="7"/>
      <c r="G72" s="7"/>
      <c r="H72" s="7"/>
      <c r="I72" s="7"/>
      <c r="J72" s="7"/>
      <c r="K72" s="7"/>
      <c r="L72" s="17"/>
      <c r="M72" s="18"/>
      <c r="N72" s="7"/>
      <c r="O72" s="7"/>
      <c r="P72" s="7"/>
      <c r="Q72" s="7"/>
      <c r="R72" s="7"/>
      <c r="S72" s="19"/>
      <c r="T72" s="19"/>
      <c r="U72" s="19"/>
      <c r="V72" s="19"/>
      <c r="W72" s="19"/>
      <c r="X72" s="19"/>
      <c r="Y72" s="10"/>
      <c r="Z72" s="10"/>
      <c r="AA72" s="10"/>
      <c r="AB72" s="10"/>
      <c r="AC72" s="11"/>
    </row>
    <row r="73" spans="1:29" ht="12.75" customHeight="1">
      <c r="A73" s="6">
        <v>106</v>
      </c>
      <c r="B73" s="12"/>
      <c r="C73" s="6">
        <v>629</v>
      </c>
      <c r="D73" s="6" t="s">
        <v>2</v>
      </c>
      <c r="E73" s="6"/>
      <c r="F73" s="7"/>
      <c r="G73" s="7"/>
      <c r="H73" s="7"/>
      <c r="I73" s="7"/>
      <c r="J73" s="7"/>
      <c r="K73" s="7"/>
      <c r="L73" s="17"/>
      <c r="M73" s="18"/>
      <c r="N73" s="7"/>
      <c r="O73" s="7"/>
      <c r="P73" s="7"/>
      <c r="Q73" s="47">
        <f>((Q69+Q53)+Q34)+Q11</f>
        <v>44</v>
      </c>
      <c r="R73" s="29" t="s">
        <v>142</v>
      </c>
      <c r="S73" s="19"/>
      <c r="T73" s="19"/>
      <c r="U73" s="19"/>
      <c r="V73" s="19"/>
      <c r="W73" s="19"/>
      <c r="X73" s="19"/>
      <c r="Y73" s="10"/>
      <c r="Z73" s="10"/>
      <c r="AA73" s="10"/>
      <c r="AB73" s="10"/>
      <c r="AC73" s="11"/>
    </row>
    <row r="74" spans="1:29" ht="12.75" customHeight="1">
      <c r="A74" s="6">
        <v>107</v>
      </c>
      <c r="B74" s="12"/>
      <c r="C74" s="6">
        <v>629</v>
      </c>
      <c r="D74" s="6" t="s">
        <v>2</v>
      </c>
      <c r="E74" s="6"/>
      <c r="F74" s="7"/>
      <c r="G74" s="7"/>
      <c r="H74" s="7"/>
      <c r="I74" s="7"/>
      <c r="J74" s="7"/>
      <c r="K74" s="7"/>
      <c r="L74" s="17"/>
      <c r="M74" s="18"/>
      <c r="N74" s="7"/>
      <c r="O74" s="7"/>
      <c r="P74" s="7"/>
      <c r="Q74" s="47">
        <f>Q73-43</f>
        <v>1</v>
      </c>
      <c r="R74" s="29" t="s">
        <v>207</v>
      </c>
      <c r="S74" s="19"/>
      <c r="T74" s="19"/>
      <c r="U74" s="19"/>
      <c r="V74" s="19"/>
      <c r="W74" s="19"/>
      <c r="X74" s="19"/>
      <c r="Y74" s="10"/>
      <c r="Z74" s="10"/>
      <c r="AA74" s="10"/>
      <c r="AB74" s="10"/>
      <c r="AC74" s="11"/>
    </row>
    <row r="75" spans="1:29" ht="12.75" customHeight="1">
      <c r="A75" s="6">
        <v>108</v>
      </c>
      <c r="B75" s="12"/>
      <c r="C75" s="6">
        <v>629</v>
      </c>
      <c r="D75" s="6" t="s">
        <v>2</v>
      </c>
      <c r="E75" s="6"/>
      <c r="F75" s="7"/>
      <c r="G75" s="7"/>
      <c r="H75" s="7"/>
      <c r="I75" s="43"/>
      <c r="J75" s="7"/>
      <c r="K75" s="7"/>
      <c r="L75" s="17"/>
      <c r="M75" s="18"/>
      <c r="N75" s="7"/>
      <c r="O75" s="7"/>
      <c r="P75" s="7"/>
      <c r="Q75" s="7"/>
      <c r="R75" s="7"/>
      <c r="S75" s="19"/>
      <c r="T75" s="19"/>
      <c r="U75" s="19"/>
      <c r="V75" s="19"/>
      <c r="W75" s="19"/>
      <c r="X75" s="19"/>
      <c r="Y75" s="10"/>
      <c r="Z75" s="10"/>
      <c r="AA75" s="10"/>
      <c r="AB75" s="10"/>
      <c r="AC75" s="11"/>
    </row>
    <row r="76" spans="1:29" ht="12.75" customHeight="1">
      <c r="A76" s="6">
        <v>109</v>
      </c>
      <c r="B76" s="12"/>
      <c r="C76" s="6">
        <v>629</v>
      </c>
      <c r="D76" s="6" t="s">
        <v>2</v>
      </c>
      <c r="E76" s="6"/>
      <c r="F76" s="7"/>
      <c r="G76" s="7"/>
      <c r="H76" s="7"/>
      <c r="I76" s="43"/>
      <c r="J76" s="7"/>
      <c r="K76" s="7"/>
      <c r="L76" s="17"/>
      <c r="M76" s="18"/>
      <c r="N76" s="30" t="s">
        <v>75</v>
      </c>
      <c r="O76" s="7"/>
      <c r="P76" s="7"/>
      <c r="Q76" s="7"/>
      <c r="R76" s="7"/>
      <c r="S76" s="19"/>
      <c r="T76" s="19"/>
      <c r="U76" s="19"/>
      <c r="V76" s="19"/>
      <c r="W76" s="19"/>
      <c r="X76" s="19"/>
      <c r="Y76" s="10"/>
      <c r="Z76" s="10"/>
      <c r="AA76" s="10"/>
      <c r="AB76" s="10"/>
      <c r="AC76" s="11"/>
    </row>
    <row r="77" spans="1:29" ht="12.75" customHeight="1">
      <c r="A77" s="6">
        <v>112</v>
      </c>
      <c r="B77" s="12"/>
      <c r="C77" s="6">
        <v>629</v>
      </c>
      <c r="D77" s="6" t="s">
        <v>2</v>
      </c>
      <c r="E77" s="6"/>
      <c r="F77" s="7"/>
      <c r="G77" s="7"/>
      <c r="H77" s="7"/>
      <c r="I77" s="43"/>
      <c r="J77" s="7"/>
      <c r="K77" s="7"/>
      <c r="L77" s="17"/>
      <c r="M77" s="18"/>
      <c r="N77" s="7"/>
      <c r="O77" s="7"/>
      <c r="P77" s="7"/>
      <c r="Q77" s="7"/>
      <c r="R77" s="7"/>
      <c r="S77" s="19"/>
      <c r="T77" s="19"/>
      <c r="U77" s="19"/>
      <c r="V77" s="19"/>
      <c r="W77" s="19"/>
      <c r="X77" s="19"/>
      <c r="Y77" s="10"/>
      <c r="Z77" s="10"/>
      <c r="AA77" s="10"/>
      <c r="AB77" s="10"/>
      <c r="AC77" s="11"/>
    </row>
    <row r="78" spans="1:29" ht="12.75" customHeight="1">
      <c r="A78" s="6">
        <v>113</v>
      </c>
      <c r="B78" s="12"/>
      <c r="C78" s="12"/>
      <c r="D78" s="12"/>
      <c r="E78" s="12"/>
      <c r="F78" s="12"/>
      <c r="G78" s="12"/>
      <c r="H78" s="12"/>
      <c r="I78" s="48"/>
      <c r="J78" s="12"/>
      <c r="K78" s="12"/>
      <c r="L78" s="17"/>
      <c r="M78" s="18"/>
      <c r="N78" s="12"/>
      <c r="O78" s="12"/>
      <c r="P78" s="12"/>
      <c r="Q78" s="12"/>
      <c r="R78" s="12"/>
      <c r="S78" s="19"/>
      <c r="T78" s="19"/>
      <c r="U78" s="19"/>
      <c r="V78" s="19"/>
      <c r="W78" s="19"/>
      <c r="X78" s="19"/>
      <c r="Y78" s="10"/>
      <c r="Z78" s="10"/>
      <c r="AA78" s="10"/>
      <c r="AB78" s="10"/>
      <c r="AC78" s="11"/>
    </row>
    <row r="79" spans="1:29" ht="12.75" customHeight="1">
      <c r="A79" s="6">
        <v>114</v>
      </c>
      <c r="B79" s="49"/>
      <c r="C79" s="49"/>
      <c r="D79" s="49"/>
      <c r="E79" s="49"/>
      <c r="F79" s="49"/>
      <c r="G79" s="49"/>
      <c r="H79" s="49"/>
      <c r="I79" s="50"/>
      <c r="J79" s="49"/>
      <c r="K79" s="49"/>
      <c r="L79" s="17"/>
      <c r="M79" s="18"/>
      <c r="N79" s="49"/>
      <c r="O79" s="49"/>
      <c r="P79" s="49"/>
      <c r="Q79" s="49"/>
      <c r="R79" s="49"/>
      <c r="S79" s="19"/>
      <c r="T79" s="19"/>
      <c r="U79" s="19"/>
      <c r="V79" s="19"/>
      <c r="W79" s="19"/>
      <c r="X79" s="19"/>
      <c r="Y79" s="10"/>
      <c r="Z79" s="10"/>
      <c r="AA79" s="10"/>
      <c r="AB79" s="10"/>
      <c r="AC79" s="11"/>
    </row>
    <row r="80" spans="1:29" ht="12.75" customHeight="1">
      <c r="A80" s="6">
        <v>115</v>
      </c>
      <c r="B80" s="49"/>
      <c r="C80" s="6">
        <v>629</v>
      </c>
      <c r="D80" s="6" t="s">
        <v>2</v>
      </c>
      <c r="E80" s="6"/>
      <c r="F80" s="7"/>
      <c r="G80" s="7"/>
      <c r="H80" s="7"/>
      <c r="I80" s="43"/>
      <c r="J80" s="7"/>
      <c r="K80" s="7"/>
      <c r="L80" s="17"/>
      <c r="M80" s="18"/>
      <c r="N80" s="7"/>
      <c r="O80" s="7"/>
      <c r="P80" s="7"/>
      <c r="Q80" s="7"/>
      <c r="R80" s="7"/>
      <c r="S80" s="19"/>
      <c r="T80" s="19"/>
      <c r="U80" s="19"/>
      <c r="V80" s="19"/>
      <c r="W80" s="19"/>
      <c r="X80" s="19"/>
      <c r="Y80" s="10"/>
      <c r="Z80" s="10"/>
      <c r="AA80" s="10"/>
      <c r="AB80" s="10"/>
      <c r="AC80" s="11"/>
    </row>
    <row r="81" spans="1:29" ht="12.75" customHeight="1">
      <c r="A81" s="6">
        <v>116</v>
      </c>
      <c r="B81" s="49"/>
      <c r="C81" s="6">
        <v>629</v>
      </c>
      <c r="D81" s="6" t="s">
        <v>2</v>
      </c>
      <c r="E81" s="6"/>
      <c r="F81" s="7"/>
      <c r="G81" s="7"/>
      <c r="H81" s="7"/>
      <c r="I81" s="43"/>
      <c r="J81" s="7"/>
      <c r="K81" s="7"/>
      <c r="L81" s="17"/>
      <c r="M81" s="18"/>
      <c r="N81" s="7"/>
      <c r="O81" s="7"/>
      <c r="P81" s="7"/>
      <c r="Q81" s="7"/>
      <c r="R81" s="7"/>
      <c r="S81" s="19"/>
      <c r="T81" s="19"/>
      <c r="U81" s="19"/>
      <c r="V81" s="19"/>
      <c r="W81" s="19"/>
      <c r="X81" s="19"/>
      <c r="Y81" s="10"/>
      <c r="Z81" s="10"/>
      <c r="AA81" s="10"/>
      <c r="AB81" s="10"/>
      <c r="AC81" s="11"/>
    </row>
    <row r="82" spans="1:29" ht="12.75" customHeight="1">
      <c r="A82" s="6">
        <v>117</v>
      </c>
      <c r="B82" s="49"/>
      <c r="C82" s="6">
        <v>629</v>
      </c>
      <c r="D82" s="6" t="s">
        <v>2</v>
      </c>
      <c r="E82" s="6"/>
      <c r="F82" s="7"/>
      <c r="G82" s="7"/>
      <c r="H82" s="7"/>
      <c r="I82" s="43"/>
      <c r="J82" s="7"/>
      <c r="K82" s="7"/>
      <c r="L82" s="17"/>
      <c r="M82" s="18"/>
      <c r="N82" s="7"/>
      <c r="O82" s="7"/>
      <c r="P82" s="7"/>
      <c r="Q82" s="7"/>
      <c r="R82" s="7"/>
      <c r="S82" s="19"/>
      <c r="T82" s="19"/>
      <c r="U82" s="19"/>
      <c r="V82" s="19"/>
      <c r="W82" s="19"/>
      <c r="X82" s="19"/>
      <c r="Y82" s="10"/>
      <c r="Z82" s="10"/>
      <c r="AA82" s="10"/>
      <c r="AB82" s="10"/>
      <c r="AC82" s="11"/>
    </row>
    <row r="83" spans="1:29" ht="12.75" customHeight="1">
      <c r="A83" s="6">
        <v>118</v>
      </c>
      <c r="B83" s="49"/>
      <c r="C83" s="6">
        <v>629</v>
      </c>
      <c r="D83" s="6" t="s">
        <v>2</v>
      </c>
      <c r="E83" s="6"/>
      <c r="F83" s="7"/>
      <c r="G83" s="7"/>
      <c r="H83" s="7"/>
      <c r="I83" s="43"/>
      <c r="J83" s="7"/>
      <c r="K83" s="7"/>
      <c r="L83" s="17"/>
      <c r="M83" s="18"/>
      <c r="N83" s="7"/>
      <c r="O83" s="7"/>
      <c r="P83" s="7"/>
      <c r="Q83" s="7"/>
      <c r="R83" s="7"/>
      <c r="S83" s="19"/>
      <c r="T83" s="19"/>
      <c r="U83" s="19"/>
      <c r="V83" s="19"/>
      <c r="W83" s="19"/>
      <c r="X83" s="19"/>
      <c r="Y83" s="10"/>
      <c r="Z83" s="10"/>
      <c r="AA83" s="10"/>
      <c r="AB83" s="10"/>
      <c r="AC83" s="11"/>
    </row>
    <row r="84" spans="1:29" ht="12.75" customHeight="1">
      <c r="A84" s="6">
        <v>119</v>
      </c>
      <c r="B84" s="49"/>
      <c r="C84" s="6">
        <v>629</v>
      </c>
      <c r="D84" s="6" t="s">
        <v>2</v>
      </c>
      <c r="E84" s="6"/>
      <c r="F84" s="7"/>
      <c r="G84" s="7"/>
      <c r="H84" s="7"/>
      <c r="I84" s="43"/>
      <c r="J84" s="7"/>
      <c r="K84" s="7"/>
      <c r="L84" s="17"/>
      <c r="M84" s="18"/>
      <c r="N84" s="7"/>
      <c r="O84" s="7"/>
      <c r="P84" s="7"/>
      <c r="Q84" s="7"/>
      <c r="R84" s="7"/>
      <c r="S84" s="19"/>
      <c r="T84" s="19"/>
      <c r="U84" s="19"/>
      <c r="V84" s="19"/>
      <c r="W84" s="19"/>
      <c r="X84" s="19"/>
      <c r="Y84" s="10"/>
      <c r="Z84" s="10"/>
      <c r="AA84" s="10"/>
      <c r="AB84" s="10"/>
      <c r="AC84" s="11"/>
    </row>
    <row r="85" spans="1:29" ht="12.75" customHeight="1">
      <c r="A85" s="6">
        <v>120</v>
      </c>
      <c r="B85" s="49"/>
      <c r="C85" s="6">
        <v>629</v>
      </c>
      <c r="D85" s="6" t="s">
        <v>2</v>
      </c>
      <c r="E85" s="6"/>
      <c r="F85" s="7"/>
      <c r="G85" s="7"/>
      <c r="H85" s="7"/>
      <c r="I85" s="43"/>
      <c r="J85" s="7"/>
      <c r="K85" s="7"/>
      <c r="L85" s="17"/>
      <c r="M85" s="18"/>
      <c r="N85" s="7"/>
      <c r="O85" s="7"/>
      <c r="P85" s="7"/>
      <c r="Q85" s="7"/>
      <c r="R85" s="7"/>
      <c r="S85" s="19"/>
      <c r="T85" s="19"/>
      <c r="U85" s="19"/>
      <c r="V85" s="19"/>
      <c r="W85" s="19"/>
      <c r="X85" s="19"/>
      <c r="Y85" s="10"/>
      <c r="Z85" s="10"/>
      <c r="AA85" s="10"/>
      <c r="AB85" s="10"/>
      <c r="AC85" s="11"/>
    </row>
    <row r="86" spans="1:29" ht="12.75" customHeight="1">
      <c r="A86" s="6">
        <v>121</v>
      </c>
      <c r="B86" s="49"/>
      <c r="C86" s="6">
        <v>629</v>
      </c>
      <c r="D86" s="6" t="s">
        <v>2</v>
      </c>
      <c r="E86" s="6"/>
      <c r="F86" s="7"/>
      <c r="G86" s="7"/>
      <c r="H86" s="7"/>
      <c r="I86" s="43"/>
      <c r="J86" s="7"/>
      <c r="K86" s="7"/>
      <c r="L86" s="17"/>
      <c r="M86" s="18"/>
      <c r="N86" s="7"/>
      <c r="O86" s="7"/>
      <c r="P86" s="7"/>
      <c r="Q86" s="7"/>
      <c r="R86" s="7"/>
      <c r="S86" s="19"/>
      <c r="T86" s="19"/>
      <c r="U86" s="19"/>
      <c r="V86" s="19"/>
      <c r="W86" s="19"/>
      <c r="X86" s="19"/>
      <c r="Y86" s="10"/>
      <c r="Z86" s="10"/>
      <c r="AA86" s="10"/>
      <c r="AB86" s="10"/>
      <c r="AC86" s="11"/>
    </row>
    <row r="87" spans="1:29" ht="12.75" customHeight="1">
      <c r="A87" s="6">
        <v>122</v>
      </c>
      <c r="B87" s="49"/>
      <c r="C87" s="6">
        <v>629</v>
      </c>
      <c r="D87" s="6" t="s">
        <v>2</v>
      </c>
      <c r="E87" s="6"/>
      <c r="F87" s="7"/>
      <c r="G87" s="7"/>
      <c r="H87" s="7"/>
      <c r="I87" s="43"/>
      <c r="J87" s="7"/>
      <c r="K87" s="7"/>
      <c r="L87" s="17"/>
      <c r="M87" s="18"/>
      <c r="N87" s="7"/>
      <c r="O87" s="7"/>
      <c r="P87" s="7"/>
      <c r="Q87" s="7"/>
      <c r="R87" s="7"/>
      <c r="S87" s="19"/>
      <c r="T87" s="19"/>
      <c r="U87" s="19"/>
      <c r="V87" s="19"/>
      <c r="W87" s="19"/>
      <c r="X87" s="19"/>
      <c r="Y87" s="10"/>
      <c r="Z87" s="10"/>
      <c r="AA87" s="10"/>
      <c r="AB87" s="10"/>
      <c r="AC87" s="11"/>
    </row>
    <row r="88" spans="1:29" ht="12.75" customHeight="1">
      <c r="A88" s="6">
        <v>123</v>
      </c>
      <c r="B88" s="49"/>
      <c r="C88" s="6">
        <v>629</v>
      </c>
      <c r="D88" s="6" t="s">
        <v>2</v>
      </c>
      <c r="E88" s="6"/>
      <c r="F88" s="7"/>
      <c r="G88" s="7"/>
      <c r="H88" s="7"/>
      <c r="I88" s="43"/>
      <c r="J88" s="7"/>
      <c r="K88" s="7"/>
      <c r="L88" s="17"/>
      <c r="M88" s="18"/>
      <c r="N88" s="7"/>
      <c r="O88" s="7"/>
      <c r="P88" s="7"/>
      <c r="Q88" s="7"/>
      <c r="R88" s="7"/>
      <c r="S88" s="19"/>
      <c r="T88" s="19"/>
      <c r="U88" s="19"/>
      <c r="V88" s="19"/>
      <c r="W88" s="19"/>
      <c r="X88" s="19"/>
      <c r="Y88" s="10"/>
      <c r="Z88" s="10"/>
      <c r="AA88" s="10"/>
      <c r="AB88" s="10"/>
      <c r="AC88" s="11"/>
    </row>
    <row r="89" spans="1:29" ht="12.75" customHeight="1">
      <c r="A89" s="6">
        <v>124</v>
      </c>
      <c r="B89" s="49"/>
      <c r="C89" s="6">
        <v>629</v>
      </c>
      <c r="D89" s="6" t="s">
        <v>2</v>
      </c>
      <c r="E89" s="6"/>
      <c r="F89" s="7"/>
      <c r="G89" s="7"/>
      <c r="H89" s="7"/>
      <c r="I89" s="43"/>
      <c r="J89" s="7"/>
      <c r="K89" s="7"/>
      <c r="L89" s="17"/>
      <c r="M89" s="18"/>
      <c r="N89" s="7"/>
      <c r="O89" s="7"/>
      <c r="P89" s="7"/>
      <c r="Q89" s="7"/>
      <c r="R89" s="7"/>
      <c r="S89" s="19"/>
      <c r="T89" s="19"/>
      <c r="U89" s="19"/>
      <c r="V89" s="19"/>
      <c r="W89" s="19"/>
      <c r="X89" s="19"/>
      <c r="Y89" s="10"/>
      <c r="Z89" s="10"/>
      <c r="AA89" s="10"/>
      <c r="AB89" s="10"/>
      <c r="AC89" s="11"/>
    </row>
    <row r="90" spans="1:29" ht="12.75" customHeight="1">
      <c r="A90" s="6">
        <v>125</v>
      </c>
      <c r="B90" s="49"/>
      <c r="C90" s="6">
        <v>629</v>
      </c>
      <c r="D90" s="6" t="s">
        <v>2</v>
      </c>
      <c r="E90" s="6"/>
      <c r="F90" s="7"/>
      <c r="G90" s="7"/>
      <c r="H90" s="7"/>
      <c r="I90" s="43"/>
      <c r="J90" s="7"/>
      <c r="K90" s="7"/>
      <c r="L90" s="17"/>
      <c r="M90" s="18"/>
      <c r="N90" s="7"/>
      <c r="O90" s="7"/>
      <c r="P90" s="7"/>
      <c r="Q90" s="7"/>
      <c r="R90" s="7"/>
      <c r="S90" s="19"/>
      <c r="T90" s="19"/>
      <c r="U90" s="19"/>
      <c r="V90" s="19"/>
      <c r="W90" s="19"/>
      <c r="X90" s="19"/>
      <c r="Y90" s="10"/>
      <c r="Z90" s="10"/>
      <c r="AA90" s="10"/>
      <c r="AB90" s="10"/>
      <c r="AC90" s="11"/>
    </row>
    <row r="91" spans="1:29" ht="12.75" customHeight="1">
      <c r="A91" s="6">
        <v>126</v>
      </c>
      <c r="B91" s="49"/>
      <c r="C91" s="6">
        <v>629</v>
      </c>
      <c r="D91" s="6" t="s">
        <v>2</v>
      </c>
      <c r="E91" s="6"/>
      <c r="F91" s="7"/>
      <c r="G91" s="7"/>
      <c r="H91" s="7"/>
      <c r="I91" s="43"/>
      <c r="J91" s="7"/>
      <c r="K91" s="7"/>
      <c r="L91" s="17"/>
      <c r="M91" s="18"/>
      <c r="N91" s="7"/>
      <c r="O91" s="7"/>
      <c r="P91" s="7"/>
      <c r="Q91" s="7"/>
      <c r="R91" s="7"/>
      <c r="S91" s="19"/>
      <c r="T91" s="19"/>
      <c r="U91" s="19"/>
      <c r="V91" s="19"/>
      <c r="W91" s="19"/>
      <c r="X91" s="19"/>
      <c r="Y91" s="10"/>
      <c r="Z91" s="10"/>
      <c r="AA91" s="10"/>
      <c r="AB91" s="10"/>
      <c r="AC91" s="11"/>
    </row>
    <row r="92" spans="1:29" ht="12.75" customHeight="1">
      <c r="A92" s="6">
        <v>127</v>
      </c>
      <c r="B92" s="49"/>
      <c r="C92" s="6">
        <v>629</v>
      </c>
      <c r="D92" s="6" t="s">
        <v>2</v>
      </c>
      <c r="E92" s="6"/>
      <c r="F92" s="7"/>
      <c r="G92" s="7"/>
      <c r="H92" s="7"/>
      <c r="I92" s="43"/>
      <c r="J92" s="7"/>
      <c r="K92" s="7"/>
      <c r="L92" s="17"/>
      <c r="M92" s="18"/>
      <c r="N92" s="7"/>
      <c r="O92" s="7"/>
      <c r="P92" s="7"/>
      <c r="Q92" s="7"/>
      <c r="R92" s="7"/>
      <c r="S92" s="19"/>
      <c r="T92" s="19"/>
      <c r="U92" s="19"/>
      <c r="V92" s="19"/>
      <c r="W92" s="19"/>
      <c r="X92" s="19"/>
      <c r="Y92" s="10"/>
      <c r="Z92" s="10"/>
      <c r="AA92" s="10"/>
      <c r="AB92" s="10"/>
      <c r="AC92" s="11"/>
    </row>
    <row r="93" spans="1:29" ht="12.75" customHeight="1">
      <c r="A93" s="6">
        <v>128</v>
      </c>
      <c r="B93" s="49"/>
      <c r="C93" s="6">
        <v>629</v>
      </c>
      <c r="D93" s="6" t="s">
        <v>2</v>
      </c>
      <c r="E93" s="6"/>
      <c r="F93" s="7"/>
      <c r="G93" s="7"/>
      <c r="H93" s="7"/>
      <c r="I93" s="43"/>
      <c r="J93" s="7"/>
      <c r="K93" s="7"/>
      <c r="L93" s="17"/>
      <c r="M93" s="18"/>
      <c r="N93" s="7"/>
      <c r="O93" s="7"/>
      <c r="P93" s="7"/>
      <c r="Q93" s="7"/>
      <c r="R93" s="7"/>
      <c r="S93" s="19"/>
      <c r="T93" s="19"/>
      <c r="U93" s="19"/>
      <c r="V93" s="19"/>
      <c r="W93" s="19"/>
      <c r="X93" s="19"/>
      <c r="Y93" s="10"/>
      <c r="Z93" s="10"/>
      <c r="AA93" s="10"/>
      <c r="AB93" s="10"/>
      <c r="AC93" s="11"/>
    </row>
    <row r="94" spans="1:29" ht="12.75" customHeight="1">
      <c r="A94" s="6">
        <v>129</v>
      </c>
      <c r="B94" s="49"/>
      <c r="C94" s="6">
        <v>629</v>
      </c>
      <c r="D94" s="6" t="s">
        <v>2</v>
      </c>
      <c r="E94" s="6"/>
      <c r="F94" s="7"/>
      <c r="G94" s="7"/>
      <c r="H94" s="7"/>
      <c r="I94" s="43"/>
      <c r="J94" s="7"/>
      <c r="K94" s="7"/>
      <c r="L94" s="17"/>
      <c r="M94" s="18"/>
      <c r="N94" s="7"/>
      <c r="O94" s="7"/>
      <c r="P94" s="7"/>
      <c r="Q94" s="7"/>
      <c r="R94" s="7"/>
      <c r="S94" s="19"/>
      <c r="T94" s="19"/>
      <c r="U94" s="19"/>
      <c r="V94" s="19"/>
      <c r="W94" s="19"/>
      <c r="X94" s="19"/>
      <c r="Y94" s="10"/>
      <c r="Z94" s="10"/>
      <c r="AA94" s="10"/>
      <c r="AB94" s="10"/>
      <c r="AC94" s="11"/>
    </row>
    <row r="95" spans="1:29" ht="12.75" customHeight="1">
      <c r="A95" s="6">
        <v>130</v>
      </c>
      <c r="B95" s="49"/>
      <c r="C95" s="6">
        <v>629</v>
      </c>
      <c r="D95" s="6" t="s">
        <v>2</v>
      </c>
      <c r="E95" s="6"/>
      <c r="F95" s="7"/>
      <c r="G95" s="7"/>
      <c r="H95" s="7"/>
      <c r="I95" s="43"/>
      <c r="J95" s="7"/>
      <c r="K95" s="7"/>
      <c r="L95" s="17"/>
      <c r="M95" s="18"/>
      <c r="N95" s="7"/>
      <c r="O95" s="7"/>
      <c r="P95" s="7"/>
      <c r="Q95" s="7"/>
      <c r="R95" s="7"/>
      <c r="S95" s="19"/>
      <c r="T95" s="19"/>
      <c r="U95" s="19"/>
      <c r="V95" s="19"/>
      <c r="W95" s="19"/>
      <c r="X95" s="19"/>
      <c r="Y95" s="10"/>
      <c r="Z95" s="10"/>
      <c r="AA95" s="10"/>
      <c r="AB95" s="10"/>
      <c r="AC95" s="11"/>
    </row>
    <row r="96" spans="1:29" ht="12.75" customHeight="1">
      <c r="A96" s="6">
        <v>131</v>
      </c>
      <c r="B96" s="49"/>
      <c r="C96" s="6">
        <v>629</v>
      </c>
      <c r="D96" s="6" t="s">
        <v>2</v>
      </c>
      <c r="E96" s="6"/>
      <c r="F96" s="7"/>
      <c r="G96" s="7"/>
      <c r="H96" s="7"/>
      <c r="I96" s="43"/>
      <c r="J96" s="7"/>
      <c r="K96" s="7"/>
      <c r="L96" s="17"/>
      <c r="M96" s="18"/>
      <c r="N96" s="7"/>
      <c r="O96" s="7"/>
      <c r="P96" s="7"/>
      <c r="Q96" s="7"/>
      <c r="R96" s="7"/>
      <c r="S96" s="19"/>
      <c r="T96" s="19"/>
      <c r="U96" s="19"/>
      <c r="V96" s="19"/>
      <c r="W96" s="19"/>
      <c r="X96" s="19"/>
      <c r="Y96" s="10"/>
      <c r="Z96" s="10"/>
      <c r="AA96" s="10"/>
      <c r="AB96" s="10"/>
      <c r="AC96" s="11"/>
    </row>
    <row r="97" spans="1:29" ht="12.75" customHeight="1">
      <c r="A97" s="6">
        <v>132</v>
      </c>
      <c r="B97" s="49"/>
      <c r="C97" s="6">
        <v>629</v>
      </c>
      <c r="D97" s="6" t="s">
        <v>2</v>
      </c>
      <c r="E97" s="6"/>
      <c r="F97" s="7"/>
      <c r="G97" s="7"/>
      <c r="H97" s="7"/>
      <c r="I97" s="43"/>
      <c r="J97" s="7"/>
      <c r="K97" s="7"/>
      <c r="L97" s="17"/>
      <c r="M97" s="18"/>
      <c r="N97" s="7"/>
      <c r="O97" s="7"/>
      <c r="P97" s="7"/>
      <c r="Q97" s="7"/>
      <c r="R97" s="7"/>
      <c r="S97" s="19"/>
      <c r="T97" s="19"/>
      <c r="U97" s="19"/>
      <c r="V97" s="19"/>
      <c r="W97" s="19"/>
      <c r="X97" s="19"/>
      <c r="Y97" s="10"/>
      <c r="Z97" s="10"/>
      <c r="AA97" s="10"/>
      <c r="AB97" s="10"/>
      <c r="AC97" s="11"/>
    </row>
    <row r="98" spans="1:29" ht="12.75" customHeight="1">
      <c r="A98" s="6">
        <v>133</v>
      </c>
      <c r="B98" s="49"/>
      <c r="C98" s="6">
        <v>629</v>
      </c>
      <c r="D98" s="6" t="s">
        <v>2</v>
      </c>
      <c r="E98" s="6"/>
      <c r="F98" s="7"/>
      <c r="G98" s="7"/>
      <c r="H98" s="7"/>
      <c r="I98" s="43"/>
      <c r="J98" s="7"/>
      <c r="K98" s="7"/>
      <c r="L98" s="17"/>
      <c r="M98" s="18"/>
      <c r="N98" s="7"/>
      <c r="O98" s="7"/>
      <c r="P98" s="7"/>
      <c r="Q98" s="7"/>
      <c r="R98" s="7"/>
      <c r="S98" s="19"/>
      <c r="T98" s="19"/>
      <c r="U98" s="19"/>
      <c r="V98" s="19"/>
      <c r="W98" s="19"/>
      <c r="X98" s="19"/>
      <c r="Y98" s="10"/>
      <c r="Z98" s="10"/>
      <c r="AA98" s="10"/>
      <c r="AB98" s="10"/>
      <c r="AC98" s="11"/>
    </row>
    <row r="99" spans="1:29" ht="12.75" customHeight="1">
      <c r="A99" s="6">
        <v>134</v>
      </c>
      <c r="B99" s="49"/>
      <c r="C99" s="6">
        <v>629</v>
      </c>
      <c r="D99" s="6" t="s">
        <v>2</v>
      </c>
      <c r="E99" s="6"/>
      <c r="F99" s="7"/>
      <c r="G99" s="7"/>
      <c r="H99" s="7"/>
      <c r="I99" s="43"/>
      <c r="J99" s="7"/>
      <c r="K99" s="7"/>
      <c r="L99" s="17"/>
      <c r="M99" s="18"/>
      <c r="N99" s="7"/>
      <c r="O99" s="7"/>
      <c r="P99" s="7"/>
      <c r="Q99" s="7"/>
      <c r="R99" s="7"/>
      <c r="S99" s="19"/>
      <c r="T99" s="19"/>
      <c r="U99" s="19"/>
      <c r="V99" s="19"/>
      <c r="W99" s="19"/>
      <c r="X99" s="19"/>
      <c r="Y99" s="10"/>
      <c r="Z99" s="10"/>
      <c r="AA99" s="10"/>
      <c r="AB99" s="10"/>
      <c r="AC99" s="11"/>
    </row>
    <row r="100" spans="1:29" ht="12.75" customHeight="1">
      <c r="A100" s="6">
        <v>135</v>
      </c>
      <c r="B100" s="49"/>
      <c r="C100" s="6">
        <v>629</v>
      </c>
      <c r="D100" s="6" t="s">
        <v>2</v>
      </c>
      <c r="E100" s="6"/>
      <c r="F100" s="7"/>
      <c r="G100" s="7"/>
      <c r="H100" s="7"/>
      <c r="I100" s="43"/>
      <c r="J100" s="7"/>
      <c r="K100" s="7"/>
      <c r="L100" s="17"/>
      <c r="M100" s="18"/>
      <c r="N100" s="7"/>
      <c r="O100" s="7"/>
      <c r="P100" s="7"/>
      <c r="Q100" s="7"/>
      <c r="R100" s="7"/>
      <c r="S100" s="19"/>
      <c r="T100" s="19"/>
      <c r="U100" s="19"/>
      <c r="V100" s="19"/>
      <c r="W100" s="19"/>
      <c r="X100" s="19"/>
      <c r="Y100" s="10"/>
      <c r="Z100" s="10"/>
      <c r="AA100" s="10"/>
      <c r="AB100" s="10"/>
      <c r="AC100" s="11"/>
    </row>
    <row r="101" spans="1:29" ht="12.75" customHeight="1">
      <c r="A101" s="6">
        <v>136</v>
      </c>
      <c r="B101" s="49"/>
      <c r="C101" s="6">
        <v>629</v>
      </c>
      <c r="D101" s="6" t="s">
        <v>2</v>
      </c>
      <c r="E101" s="6"/>
      <c r="F101" s="7"/>
      <c r="G101" s="7"/>
      <c r="H101" s="7"/>
      <c r="I101" s="43"/>
      <c r="J101" s="7"/>
      <c r="K101" s="7"/>
      <c r="L101" s="17"/>
      <c r="M101" s="18"/>
      <c r="N101" s="7"/>
      <c r="O101" s="7"/>
      <c r="P101" s="7"/>
      <c r="Q101" s="7"/>
      <c r="R101" s="7"/>
      <c r="S101" s="19"/>
      <c r="T101" s="19"/>
      <c r="U101" s="19"/>
      <c r="V101" s="19"/>
      <c r="W101" s="19"/>
      <c r="X101" s="19"/>
      <c r="Y101" s="10"/>
      <c r="Z101" s="10"/>
      <c r="AA101" s="10"/>
      <c r="AB101" s="10"/>
      <c r="AC101" s="11"/>
    </row>
    <row r="102" spans="1:29" ht="12.75" customHeight="1">
      <c r="A102" s="6">
        <v>137</v>
      </c>
      <c r="B102" s="49"/>
      <c r="C102" s="6">
        <v>629</v>
      </c>
      <c r="D102" s="6" t="s">
        <v>2</v>
      </c>
      <c r="E102" s="6"/>
      <c r="F102" s="7"/>
      <c r="G102" s="7"/>
      <c r="H102" s="7"/>
      <c r="I102" s="43"/>
      <c r="J102" s="7"/>
      <c r="K102" s="7"/>
      <c r="L102" s="17"/>
      <c r="M102" s="18"/>
      <c r="N102" s="7"/>
      <c r="O102" s="7"/>
      <c r="P102" s="7"/>
      <c r="Q102" s="7"/>
      <c r="R102" s="7"/>
      <c r="S102" s="19"/>
      <c r="T102" s="19"/>
      <c r="U102" s="19"/>
      <c r="V102" s="19"/>
      <c r="W102" s="19"/>
      <c r="X102" s="19"/>
      <c r="Y102" s="10"/>
      <c r="Z102" s="10"/>
      <c r="AA102" s="10"/>
      <c r="AB102" s="10"/>
      <c r="AC102" s="11"/>
    </row>
    <row r="103" spans="1:29" ht="12.75" customHeight="1">
      <c r="A103" s="6">
        <v>138</v>
      </c>
      <c r="B103" s="49"/>
      <c r="C103" s="6">
        <v>629</v>
      </c>
      <c r="D103" s="6" t="s">
        <v>2</v>
      </c>
      <c r="E103" s="6"/>
      <c r="F103" s="7"/>
      <c r="G103" s="7"/>
      <c r="H103" s="7"/>
      <c r="I103" s="43"/>
      <c r="J103" s="7"/>
      <c r="K103" s="7"/>
      <c r="L103" s="17"/>
      <c r="M103" s="18"/>
      <c r="N103" s="7"/>
      <c r="O103" s="7"/>
      <c r="P103" s="7"/>
      <c r="Q103" s="7"/>
      <c r="R103" s="7"/>
      <c r="S103" s="19"/>
      <c r="T103" s="19"/>
      <c r="U103" s="19"/>
      <c r="V103" s="19"/>
      <c r="W103" s="19"/>
      <c r="X103" s="19"/>
      <c r="Y103" s="10"/>
      <c r="Z103" s="10"/>
      <c r="AA103" s="10"/>
      <c r="AB103" s="10"/>
      <c r="AC103" s="11"/>
    </row>
    <row r="104" spans="1:29" ht="12.75" customHeight="1">
      <c r="A104" s="6">
        <v>139</v>
      </c>
      <c r="B104" s="49"/>
      <c r="C104" s="6">
        <v>629</v>
      </c>
      <c r="D104" s="6" t="s">
        <v>2</v>
      </c>
      <c r="E104" s="6"/>
      <c r="F104" s="7"/>
      <c r="G104" s="7"/>
      <c r="H104" s="7"/>
      <c r="I104" s="43"/>
      <c r="J104" s="7"/>
      <c r="K104" s="7"/>
      <c r="L104" s="17"/>
      <c r="M104" s="18"/>
      <c r="N104" s="7"/>
      <c r="O104" s="7"/>
      <c r="P104" s="7"/>
      <c r="Q104" s="7"/>
      <c r="R104" s="7"/>
      <c r="S104" s="19"/>
      <c r="T104" s="19"/>
      <c r="U104" s="19"/>
      <c r="V104" s="19"/>
      <c r="W104" s="19"/>
      <c r="X104" s="19"/>
      <c r="Y104" s="10"/>
      <c r="Z104" s="10"/>
      <c r="AA104" s="10"/>
      <c r="AB104" s="10"/>
      <c r="AC104" s="11"/>
    </row>
    <row r="105" spans="1:29" ht="12.75" customHeight="1">
      <c r="A105" s="6">
        <v>140</v>
      </c>
      <c r="B105" s="49"/>
      <c r="C105" s="6">
        <v>629</v>
      </c>
      <c r="D105" s="6" t="s">
        <v>2</v>
      </c>
      <c r="E105" s="6"/>
      <c r="F105" s="7"/>
      <c r="G105" s="7"/>
      <c r="H105" s="7"/>
      <c r="I105" s="43"/>
      <c r="J105" s="7"/>
      <c r="K105" s="7"/>
      <c r="L105" s="17"/>
      <c r="M105" s="18"/>
      <c r="N105" s="7"/>
      <c r="O105" s="7"/>
      <c r="P105" s="7"/>
      <c r="Q105" s="7"/>
      <c r="R105" s="7"/>
      <c r="S105" s="19"/>
      <c r="T105" s="19"/>
      <c r="U105" s="19"/>
      <c r="V105" s="19"/>
      <c r="W105" s="19"/>
      <c r="X105" s="19"/>
      <c r="Y105" s="10"/>
      <c r="Z105" s="10"/>
      <c r="AA105" s="10"/>
      <c r="AB105" s="10"/>
      <c r="AC105" s="11"/>
    </row>
    <row r="106" spans="1:29" ht="12.75" customHeight="1">
      <c r="A106" s="6">
        <v>141</v>
      </c>
      <c r="B106" s="49"/>
      <c r="C106" s="6">
        <v>629</v>
      </c>
      <c r="D106" s="6" t="s">
        <v>2</v>
      </c>
      <c r="E106" s="6"/>
      <c r="F106" s="7"/>
      <c r="G106" s="7"/>
      <c r="H106" s="7"/>
      <c r="I106" s="43"/>
      <c r="J106" s="7"/>
      <c r="K106" s="7"/>
      <c r="L106" s="17"/>
      <c r="M106" s="18"/>
      <c r="N106" s="7"/>
      <c r="O106" s="7"/>
      <c r="P106" s="7"/>
      <c r="Q106" s="7"/>
      <c r="R106" s="7"/>
      <c r="S106" s="19"/>
      <c r="T106" s="19"/>
      <c r="U106" s="19"/>
      <c r="V106" s="19"/>
      <c r="W106" s="19"/>
      <c r="X106" s="19"/>
      <c r="Y106" s="10"/>
      <c r="Z106" s="10"/>
      <c r="AA106" s="10"/>
      <c r="AB106" s="10"/>
      <c r="AC106" s="11"/>
    </row>
    <row r="107" spans="1:29" ht="12.75" customHeight="1">
      <c r="A107" s="6">
        <v>142</v>
      </c>
      <c r="B107" s="49"/>
      <c r="C107" s="6">
        <v>629</v>
      </c>
      <c r="D107" s="6" t="s">
        <v>2</v>
      </c>
      <c r="E107" s="6"/>
      <c r="F107" s="7"/>
      <c r="G107" s="7"/>
      <c r="H107" s="7"/>
      <c r="I107" s="43"/>
      <c r="J107" s="7"/>
      <c r="K107" s="7"/>
      <c r="L107" s="17"/>
      <c r="M107" s="18"/>
      <c r="N107" s="7"/>
      <c r="O107" s="7"/>
      <c r="P107" s="7"/>
      <c r="Q107" s="7"/>
      <c r="R107" s="7"/>
      <c r="S107" s="19"/>
      <c r="T107" s="19"/>
      <c r="U107" s="19"/>
      <c r="V107" s="19"/>
      <c r="W107" s="19"/>
      <c r="X107" s="19"/>
      <c r="Y107" s="10"/>
      <c r="Z107" s="10"/>
      <c r="AA107" s="10"/>
      <c r="AB107" s="10"/>
      <c r="AC107" s="11"/>
    </row>
    <row r="108" spans="1:29" ht="12.75" customHeight="1">
      <c r="A108" s="6">
        <v>143</v>
      </c>
      <c r="B108" s="49"/>
      <c r="C108" s="6">
        <v>629</v>
      </c>
      <c r="D108" s="6" t="s">
        <v>2</v>
      </c>
      <c r="E108" s="6"/>
      <c r="F108" s="7"/>
      <c r="G108" s="7"/>
      <c r="H108" s="7"/>
      <c r="I108" s="43"/>
      <c r="J108" s="7"/>
      <c r="K108" s="7"/>
      <c r="L108" s="17"/>
      <c r="M108" s="18"/>
      <c r="N108" s="7"/>
      <c r="O108" s="7"/>
      <c r="P108" s="7"/>
      <c r="Q108" s="7"/>
      <c r="R108" s="7"/>
      <c r="S108" s="19"/>
      <c r="T108" s="19"/>
      <c r="U108" s="19"/>
      <c r="V108" s="19"/>
      <c r="W108" s="19"/>
      <c r="X108" s="19"/>
      <c r="Y108" s="10"/>
      <c r="Z108" s="10"/>
      <c r="AA108" s="10"/>
      <c r="AB108" s="10"/>
      <c r="AC108" s="11"/>
    </row>
    <row r="109" spans="1:29" ht="12.75" customHeight="1">
      <c r="A109" s="6">
        <v>144</v>
      </c>
      <c r="B109" s="49"/>
      <c r="C109" s="6">
        <v>629</v>
      </c>
      <c r="D109" s="6" t="s">
        <v>2</v>
      </c>
      <c r="E109" s="6"/>
      <c r="F109" s="7"/>
      <c r="G109" s="7"/>
      <c r="H109" s="7"/>
      <c r="I109" s="43"/>
      <c r="J109" s="7"/>
      <c r="K109" s="7"/>
      <c r="L109" s="17"/>
      <c r="M109" s="18"/>
      <c r="N109" s="7"/>
      <c r="O109" s="7"/>
      <c r="P109" s="7"/>
      <c r="Q109" s="7"/>
      <c r="R109" s="7"/>
      <c r="S109" s="7"/>
      <c r="T109" s="7"/>
      <c r="U109" s="7"/>
      <c r="V109" s="43"/>
      <c r="W109" s="7"/>
      <c r="X109" s="20"/>
      <c r="Y109" s="10"/>
      <c r="Z109" s="10"/>
      <c r="AA109" s="10"/>
      <c r="AB109" s="10"/>
      <c r="AC109" s="11"/>
    </row>
    <row r="110" spans="1:29" ht="12.75" customHeight="1">
      <c r="A110" s="6">
        <v>145</v>
      </c>
      <c r="B110" s="49"/>
      <c r="C110" s="6">
        <v>629</v>
      </c>
      <c r="D110" s="6" t="s">
        <v>2</v>
      </c>
      <c r="E110" s="6"/>
      <c r="F110" s="7"/>
      <c r="G110" s="7"/>
      <c r="H110" s="7"/>
      <c r="I110" s="43"/>
      <c r="J110" s="7"/>
      <c r="K110" s="7"/>
      <c r="L110" s="17"/>
      <c r="M110" s="18"/>
      <c r="N110" s="7"/>
      <c r="O110" s="7"/>
      <c r="P110" s="7"/>
      <c r="Q110" s="7"/>
      <c r="R110" s="7"/>
      <c r="S110" s="7"/>
      <c r="T110" s="7"/>
      <c r="U110" s="7"/>
      <c r="V110" s="43"/>
      <c r="W110" s="7"/>
      <c r="X110" s="20"/>
      <c r="Y110" s="10"/>
      <c r="Z110" s="10"/>
      <c r="AA110" s="10"/>
      <c r="AB110" s="10"/>
      <c r="AC110" s="11"/>
    </row>
    <row r="111" spans="1:29" ht="12.75" customHeight="1">
      <c r="A111" s="6">
        <v>146</v>
      </c>
      <c r="B111" s="49"/>
      <c r="C111" s="6">
        <v>629</v>
      </c>
      <c r="D111" s="6" t="s">
        <v>2</v>
      </c>
      <c r="E111" s="6"/>
      <c r="F111" s="7"/>
      <c r="G111" s="7"/>
      <c r="H111" s="7"/>
      <c r="I111" s="43"/>
      <c r="J111" s="7"/>
      <c r="K111" s="7"/>
      <c r="L111" s="17"/>
      <c r="M111" s="18"/>
      <c r="N111" s="7"/>
      <c r="O111" s="7"/>
      <c r="P111" s="7"/>
      <c r="Q111" s="7"/>
      <c r="R111" s="7"/>
      <c r="S111" s="7"/>
      <c r="T111" s="7"/>
      <c r="U111" s="7"/>
      <c r="V111" s="43"/>
      <c r="W111" s="7"/>
      <c r="X111" s="20"/>
      <c r="Y111" s="10"/>
      <c r="Z111" s="10"/>
      <c r="AA111" s="10"/>
      <c r="AB111" s="10"/>
      <c r="AC111" s="11"/>
    </row>
    <row r="112" spans="1:29" ht="12.75" customHeight="1">
      <c r="A112" s="6">
        <v>147</v>
      </c>
      <c r="B112" s="49"/>
      <c r="C112" s="6">
        <v>629</v>
      </c>
      <c r="D112" s="6" t="s">
        <v>2</v>
      </c>
      <c r="E112" s="6"/>
      <c r="F112" s="7"/>
      <c r="G112" s="7"/>
      <c r="H112" s="7"/>
      <c r="I112" s="43"/>
      <c r="J112" s="7"/>
      <c r="K112" s="7"/>
      <c r="L112" s="17"/>
      <c r="M112" s="18"/>
      <c r="N112" s="7"/>
      <c r="O112" s="7"/>
      <c r="P112" s="7"/>
      <c r="Q112" s="7"/>
      <c r="R112" s="7"/>
      <c r="S112" s="19"/>
      <c r="T112" s="19"/>
      <c r="U112" s="19"/>
      <c r="V112" s="19"/>
      <c r="W112" s="19"/>
      <c r="X112" s="20"/>
      <c r="Y112" s="10"/>
      <c r="Z112" s="10"/>
      <c r="AA112" s="10"/>
      <c r="AB112" s="10"/>
      <c r="AC112" s="11"/>
    </row>
    <row r="113" spans="1:29" ht="12.75" customHeight="1">
      <c r="A113" s="6">
        <v>148</v>
      </c>
      <c r="B113" s="49"/>
      <c r="C113" s="6">
        <v>629</v>
      </c>
      <c r="D113" s="6" t="s">
        <v>2</v>
      </c>
      <c r="E113" s="6"/>
      <c r="F113" s="7"/>
      <c r="G113" s="7"/>
      <c r="H113" s="7"/>
      <c r="I113" s="43"/>
      <c r="J113" s="7"/>
      <c r="K113" s="7"/>
      <c r="L113" s="17"/>
      <c r="M113" s="18"/>
      <c r="N113" s="7"/>
      <c r="O113" s="7"/>
      <c r="P113" s="7"/>
      <c r="Q113" s="7"/>
      <c r="R113" s="7"/>
      <c r="S113" s="19"/>
      <c r="T113" s="19"/>
      <c r="U113" s="19"/>
      <c r="V113" s="19"/>
      <c r="W113" s="19"/>
      <c r="X113" s="20"/>
      <c r="Y113" s="10"/>
      <c r="Z113" s="10"/>
      <c r="AA113" s="10"/>
      <c r="AB113" s="10"/>
      <c r="AC113" s="11"/>
    </row>
    <row r="114" spans="1:29" ht="12.75" customHeight="1">
      <c r="A114" s="6">
        <v>149</v>
      </c>
      <c r="B114" s="49"/>
      <c r="C114" s="6">
        <v>629</v>
      </c>
      <c r="D114" s="6" t="s">
        <v>2</v>
      </c>
      <c r="E114" s="6"/>
      <c r="F114" s="7"/>
      <c r="G114" s="7"/>
      <c r="H114" s="7"/>
      <c r="I114" s="43"/>
      <c r="J114" s="7"/>
      <c r="K114" s="7"/>
      <c r="L114" s="17"/>
      <c r="M114" s="18"/>
      <c r="N114" s="7"/>
      <c r="O114" s="7"/>
      <c r="P114" s="7"/>
      <c r="Q114" s="7"/>
      <c r="R114" s="7"/>
      <c r="S114" s="19"/>
      <c r="T114" s="19"/>
      <c r="U114" s="19"/>
      <c r="V114" s="19"/>
      <c r="W114" s="19"/>
      <c r="X114" s="20"/>
      <c r="Y114" s="10"/>
      <c r="Z114" s="10"/>
      <c r="AA114" s="10"/>
      <c r="AB114" s="10"/>
      <c r="AC114" s="11"/>
    </row>
    <row r="115" spans="1:29" ht="12.75" customHeight="1">
      <c r="A115" s="6">
        <v>150</v>
      </c>
      <c r="B115" s="49"/>
      <c r="C115" s="6">
        <v>629</v>
      </c>
      <c r="D115" s="6" t="s">
        <v>2</v>
      </c>
      <c r="E115" s="6"/>
      <c r="F115" s="7"/>
      <c r="G115" s="7"/>
      <c r="H115" s="7"/>
      <c r="I115" s="43"/>
      <c r="J115" s="7"/>
      <c r="K115" s="7"/>
      <c r="L115" s="17"/>
      <c r="M115" s="18"/>
      <c r="N115" s="7"/>
      <c r="O115" s="7"/>
      <c r="P115" s="7"/>
      <c r="Q115" s="7"/>
      <c r="R115" s="7"/>
      <c r="S115" s="19"/>
      <c r="T115" s="19"/>
      <c r="U115" s="19"/>
      <c r="V115" s="19"/>
      <c r="W115" s="19"/>
      <c r="X115" s="20"/>
      <c r="Y115" s="10"/>
      <c r="Z115" s="10"/>
      <c r="AA115" s="10"/>
      <c r="AB115" s="10"/>
      <c r="AC115" s="11"/>
    </row>
    <row r="116" spans="1:29" ht="12.75" customHeight="1">
      <c r="A116" s="6">
        <v>151</v>
      </c>
      <c r="B116" s="49"/>
      <c r="C116" s="6">
        <v>629</v>
      </c>
      <c r="D116" s="6" t="s">
        <v>2</v>
      </c>
      <c r="E116" s="6"/>
      <c r="F116" s="7"/>
      <c r="G116" s="7"/>
      <c r="H116" s="7"/>
      <c r="I116" s="43"/>
      <c r="J116" s="7"/>
      <c r="K116" s="7"/>
      <c r="L116" s="17"/>
      <c r="M116" s="18"/>
      <c r="N116" s="7"/>
      <c r="O116" s="7"/>
      <c r="P116" s="7"/>
      <c r="Q116" s="7"/>
      <c r="R116" s="7"/>
      <c r="S116" s="19"/>
      <c r="T116" s="19"/>
      <c r="U116" s="19"/>
      <c r="V116" s="19"/>
      <c r="W116" s="19"/>
      <c r="X116" s="20"/>
      <c r="Y116" s="10"/>
      <c r="Z116" s="10"/>
      <c r="AA116" s="10"/>
      <c r="AB116" s="10"/>
      <c r="AC116" s="11"/>
    </row>
    <row r="117" spans="1:29" ht="12.75" customHeight="1">
      <c r="A117" s="6">
        <v>152</v>
      </c>
      <c r="B117" s="49"/>
      <c r="C117" s="6">
        <v>629</v>
      </c>
      <c r="D117" s="6" t="s">
        <v>2</v>
      </c>
      <c r="E117" s="6"/>
      <c r="F117" s="7"/>
      <c r="G117" s="7"/>
      <c r="H117" s="7"/>
      <c r="I117" s="43"/>
      <c r="J117" s="7"/>
      <c r="K117" s="7"/>
      <c r="L117" s="17"/>
      <c r="M117" s="18"/>
      <c r="N117" s="7"/>
      <c r="O117" s="7"/>
      <c r="P117" s="7"/>
      <c r="Q117" s="7"/>
      <c r="R117" s="7"/>
      <c r="S117" s="19"/>
      <c r="T117" s="19"/>
      <c r="U117" s="19"/>
      <c r="V117" s="19"/>
      <c r="W117" s="19"/>
      <c r="X117" s="20"/>
      <c r="Y117" s="10"/>
      <c r="Z117" s="10"/>
      <c r="AA117" s="10"/>
      <c r="AB117" s="10"/>
      <c r="AC117" s="11"/>
    </row>
    <row r="118" spans="1:29" ht="12.75" customHeight="1">
      <c r="A118" s="6">
        <v>153</v>
      </c>
      <c r="B118" s="49"/>
      <c r="C118" s="6">
        <v>629</v>
      </c>
      <c r="D118" s="6" t="s">
        <v>2</v>
      </c>
      <c r="E118" s="6"/>
      <c r="F118" s="7"/>
      <c r="G118" s="7"/>
      <c r="H118" s="7"/>
      <c r="I118" s="43"/>
      <c r="J118" s="7"/>
      <c r="K118" s="7"/>
      <c r="L118" s="17"/>
      <c r="M118" s="18"/>
      <c r="N118" s="7"/>
      <c r="O118" s="7"/>
      <c r="P118" s="7"/>
      <c r="Q118" s="7"/>
      <c r="R118" s="7"/>
      <c r="S118" s="19"/>
      <c r="T118" s="19"/>
      <c r="U118" s="19"/>
      <c r="V118" s="19"/>
      <c r="W118" s="19"/>
      <c r="X118" s="20"/>
      <c r="Y118" s="10"/>
      <c r="Z118" s="10"/>
      <c r="AA118" s="10"/>
      <c r="AB118" s="10"/>
      <c r="AC118" s="11"/>
    </row>
    <row r="119" spans="1:29" ht="12.75" customHeight="1">
      <c r="A119" s="6">
        <v>154</v>
      </c>
      <c r="B119" s="49"/>
      <c r="C119" s="6">
        <v>629</v>
      </c>
      <c r="D119" s="6" t="s">
        <v>2</v>
      </c>
      <c r="E119" s="6"/>
      <c r="F119" s="7"/>
      <c r="G119" s="7"/>
      <c r="H119" s="7"/>
      <c r="I119" s="43"/>
      <c r="J119" s="7"/>
      <c r="K119" s="7"/>
      <c r="L119" s="17"/>
      <c r="M119" s="18"/>
      <c r="N119" s="7"/>
      <c r="O119" s="7"/>
      <c r="P119" s="7"/>
      <c r="Q119" s="7"/>
      <c r="R119" s="7"/>
      <c r="S119" s="19"/>
      <c r="T119" s="19"/>
      <c r="U119" s="19"/>
      <c r="V119" s="19"/>
      <c r="W119" s="19"/>
      <c r="X119" s="20"/>
      <c r="Y119" s="10"/>
      <c r="Z119" s="10"/>
      <c r="AA119" s="10"/>
      <c r="AB119" s="10"/>
      <c r="AC119" s="11"/>
    </row>
    <row r="120" spans="1:29" ht="12.75" customHeight="1">
      <c r="A120" s="6">
        <v>155</v>
      </c>
      <c r="B120" s="49"/>
      <c r="C120" s="6">
        <v>629</v>
      </c>
      <c r="D120" s="6" t="s">
        <v>2</v>
      </c>
      <c r="E120" s="6"/>
      <c r="F120" s="7"/>
      <c r="G120" s="7"/>
      <c r="H120" s="7"/>
      <c r="I120" s="43"/>
      <c r="J120" s="7"/>
      <c r="K120" s="7"/>
      <c r="L120" s="17"/>
      <c r="M120" s="18"/>
      <c r="N120" s="7"/>
      <c r="O120" s="7"/>
      <c r="P120" s="7"/>
      <c r="Q120" s="7"/>
      <c r="R120" s="7"/>
      <c r="S120" s="19"/>
      <c r="T120" s="19"/>
      <c r="U120" s="19"/>
      <c r="V120" s="19"/>
      <c r="W120" s="19"/>
      <c r="X120" s="20"/>
      <c r="Y120" s="10"/>
      <c r="Z120" s="10"/>
      <c r="AA120" s="10"/>
      <c r="AB120" s="10"/>
      <c r="AC120" s="11"/>
    </row>
    <row r="121" spans="1:29" ht="12.75" customHeight="1">
      <c r="A121" s="6">
        <v>156</v>
      </c>
      <c r="B121" s="49"/>
      <c r="C121" s="6">
        <v>629</v>
      </c>
      <c r="D121" s="6" t="s">
        <v>2</v>
      </c>
      <c r="E121" s="6"/>
      <c r="F121" s="7"/>
      <c r="G121" s="7"/>
      <c r="H121" s="7"/>
      <c r="I121" s="43"/>
      <c r="J121" s="7"/>
      <c r="K121" s="7"/>
      <c r="L121" s="17"/>
      <c r="M121" s="18"/>
      <c r="N121" s="7"/>
      <c r="O121" s="7"/>
      <c r="P121" s="7"/>
      <c r="Q121" s="7"/>
      <c r="R121" s="7"/>
      <c r="S121" s="19"/>
      <c r="T121" s="19"/>
      <c r="U121" s="19"/>
      <c r="V121" s="19"/>
      <c r="W121" s="19"/>
      <c r="X121" s="20"/>
      <c r="Y121" s="10"/>
      <c r="Z121" s="10"/>
      <c r="AA121" s="10"/>
      <c r="AB121" s="10"/>
      <c r="AC121" s="11"/>
    </row>
    <row r="122" spans="1:29" ht="12.75" customHeight="1">
      <c r="A122" s="6">
        <v>157</v>
      </c>
      <c r="B122" s="49"/>
      <c r="C122" s="6">
        <v>629</v>
      </c>
      <c r="D122" s="6" t="s">
        <v>2</v>
      </c>
      <c r="E122" s="6"/>
      <c r="F122" s="7"/>
      <c r="G122" s="7"/>
      <c r="H122" s="7"/>
      <c r="I122" s="43"/>
      <c r="J122" s="7"/>
      <c r="K122" s="7"/>
      <c r="L122" s="17"/>
      <c r="M122" s="18"/>
      <c r="N122" s="7"/>
      <c r="O122" s="7"/>
      <c r="P122" s="7"/>
      <c r="Q122" s="7"/>
      <c r="R122" s="7"/>
      <c r="S122" s="19"/>
      <c r="T122" s="19"/>
      <c r="U122" s="19"/>
      <c r="V122" s="19"/>
      <c r="W122" s="19"/>
      <c r="X122" s="20"/>
      <c r="Y122" s="10"/>
      <c r="Z122" s="10"/>
      <c r="AA122" s="10"/>
      <c r="AB122" s="10"/>
      <c r="AC122" s="11"/>
    </row>
    <row r="123" spans="1:29" ht="12.75" customHeight="1">
      <c r="A123" s="6">
        <v>158</v>
      </c>
      <c r="B123" s="49"/>
      <c r="C123" s="6">
        <v>629</v>
      </c>
      <c r="D123" s="6" t="s">
        <v>2</v>
      </c>
      <c r="E123" s="6"/>
      <c r="F123" s="7"/>
      <c r="G123" s="7"/>
      <c r="H123" s="7"/>
      <c r="I123" s="43"/>
      <c r="J123" s="7"/>
      <c r="K123" s="7"/>
      <c r="L123" s="17"/>
      <c r="M123" s="18"/>
      <c r="N123" s="7"/>
      <c r="O123" s="7"/>
      <c r="P123" s="7"/>
      <c r="Q123" s="7"/>
      <c r="R123" s="7"/>
      <c r="S123" s="19"/>
      <c r="T123" s="19"/>
      <c r="U123" s="19"/>
      <c r="V123" s="19"/>
      <c r="W123" s="19"/>
      <c r="X123" s="20"/>
      <c r="Y123" s="10"/>
      <c r="Z123" s="10"/>
      <c r="AA123" s="10"/>
      <c r="AB123" s="10"/>
      <c r="AC123" s="11"/>
    </row>
    <row r="124" spans="1:29" ht="12.75" customHeight="1">
      <c r="A124" s="6">
        <v>159</v>
      </c>
      <c r="B124" s="49"/>
      <c r="C124" s="6">
        <v>629</v>
      </c>
      <c r="D124" s="6" t="s">
        <v>2</v>
      </c>
      <c r="E124" s="6"/>
      <c r="F124" s="7"/>
      <c r="G124" s="7"/>
      <c r="H124" s="7"/>
      <c r="I124" s="43"/>
      <c r="J124" s="7"/>
      <c r="K124" s="7"/>
      <c r="L124" s="17"/>
      <c r="M124" s="18"/>
      <c r="N124" s="7"/>
      <c r="O124" s="7"/>
      <c r="P124" s="7"/>
      <c r="Q124" s="7"/>
      <c r="R124" s="7"/>
      <c r="S124" s="19"/>
      <c r="T124" s="19"/>
      <c r="U124" s="19"/>
      <c r="V124" s="19"/>
      <c r="W124" s="19"/>
      <c r="X124" s="20"/>
      <c r="Y124" s="10"/>
      <c r="Z124" s="10"/>
      <c r="AA124" s="10"/>
      <c r="AB124" s="10"/>
      <c r="AC124" s="11"/>
    </row>
    <row r="125" spans="1:29" ht="12.75" customHeight="1">
      <c r="A125" s="6">
        <v>160</v>
      </c>
      <c r="B125" s="49"/>
      <c r="C125" s="6">
        <v>629</v>
      </c>
      <c r="D125" s="6" t="s">
        <v>2</v>
      </c>
      <c r="E125" s="6"/>
      <c r="F125" s="7"/>
      <c r="G125" s="7"/>
      <c r="H125" s="7"/>
      <c r="I125" s="43"/>
      <c r="J125" s="7"/>
      <c r="K125" s="7"/>
      <c r="L125" s="17"/>
      <c r="M125" s="18"/>
      <c r="N125" s="7"/>
      <c r="O125" s="7"/>
      <c r="P125" s="7"/>
      <c r="Q125" s="7"/>
      <c r="R125" s="7"/>
      <c r="S125" s="19"/>
      <c r="T125" s="19"/>
      <c r="U125" s="19"/>
      <c r="V125" s="19"/>
      <c r="W125" s="19"/>
      <c r="X125" s="20"/>
      <c r="Y125" s="10"/>
      <c r="Z125" s="10"/>
      <c r="AA125" s="10"/>
      <c r="AB125" s="10"/>
      <c r="AC125" s="11"/>
    </row>
    <row r="126" spans="1:29" ht="12.75" customHeight="1">
      <c r="A126" s="6">
        <v>161</v>
      </c>
      <c r="B126" s="49"/>
      <c r="C126" s="6">
        <v>629</v>
      </c>
      <c r="D126" s="6" t="s">
        <v>2</v>
      </c>
      <c r="E126" s="6"/>
      <c r="F126" s="7"/>
      <c r="G126" s="7"/>
      <c r="H126" s="7"/>
      <c r="I126" s="43"/>
      <c r="J126" s="7"/>
      <c r="K126" s="7"/>
      <c r="L126" s="17"/>
      <c r="M126" s="18"/>
      <c r="N126" s="7"/>
      <c r="O126" s="7"/>
      <c r="P126" s="7"/>
      <c r="Q126" s="7"/>
      <c r="R126" s="7"/>
      <c r="S126" s="19"/>
      <c r="T126" s="19"/>
      <c r="U126" s="19"/>
      <c r="V126" s="19"/>
      <c r="W126" s="19"/>
      <c r="X126" s="20"/>
      <c r="Y126" s="10"/>
      <c r="Z126" s="10"/>
      <c r="AA126" s="10"/>
      <c r="AB126" s="10"/>
      <c r="AC126" s="11"/>
    </row>
    <row r="127" spans="1:29" ht="12.75" customHeight="1">
      <c r="A127" s="6">
        <v>162</v>
      </c>
      <c r="B127" s="49"/>
      <c r="C127" s="6">
        <v>629</v>
      </c>
      <c r="D127" s="6" t="s">
        <v>2</v>
      </c>
      <c r="E127" s="6"/>
      <c r="F127" s="7"/>
      <c r="G127" s="7"/>
      <c r="H127" s="7"/>
      <c r="I127" s="43"/>
      <c r="J127" s="7"/>
      <c r="K127" s="7"/>
      <c r="L127" s="17"/>
      <c r="M127" s="18"/>
      <c r="N127" s="7"/>
      <c r="O127" s="7"/>
      <c r="P127" s="7"/>
      <c r="Q127" s="7"/>
      <c r="R127" s="7"/>
      <c r="S127" s="19"/>
      <c r="T127" s="19"/>
      <c r="U127" s="19"/>
      <c r="V127" s="19"/>
      <c r="W127" s="19"/>
      <c r="X127" s="20"/>
      <c r="Y127" s="10"/>
      <c r="Z127" s="10"/>
      <c r="AA127" s="10"/>
      <c r="AB127" s="10"/>
      <c r="AC127" s="11"/>
    </row>
    <row r="128" spans="1:29" ht="12.75" customHeight="1">
      <c r="A128" s="6">
        <v>163</v>
      </c>
      <c r="B128" s="49"/>
      <c r="C128" s="6">
        <v>629</v>
      </c>
      <c r="D128" s="6" t="s">
        <v>2</v>
      </c>
      <c r="E128" s="6"/>
      <c r="F128" s="7"/>
      <c r="G128" s="7"/>
      <c r="H128" s="7"/>
      <c r="I128" s="43"/>
      <c r="J128" s="7"/>
      <c r="K128" s="7"/>
      <c r="L128" s="17"/>
      <c r="M128" s="18"/>
      <c r="N128" s="7"/>
      <c r="O128" s="7"/>
      <c r="P128" s="7"/>
      <c r="Q128" s="7"/>
      <c r="R128" s="7"/>
      <c r="S128" s="19"/>
      <c r="T128" s="19"/>
      <c r="U128" s="19"/>
      <c r="V128" s="19"/>
      <c r="W128" s="19"/>
      <c r="X128" s="20"/>
      <c r="Y128" s="10"/>
      <c r="Z128" s="10"/>
      <c r="AA128" s="10"/>
      <c r="AB128" s="10"/>
      <c r="AC128" s="11"/>
    </row>
    <row r="129" spans="1:29" ht="12.75" customHeight="1">
      <c r="A129" s="6">
        <v>164</v>
      </c>
      <c r="B129" s="49"/>
      <c r="C129" s="6">
        <v>629</v>
      </c>
      <c r="D129" s="6" t="s">
        <v>2</v>
      </c>
      <c r="E129" s="6"/>
      <c r="F129" s="7"/>
      <c r="G129" s="7"/>
      <c r="H129" s="7"/>
      <c r="I129" s="43"/>
      <c r="J129" s="7"/>
      <c r="K129" s="7"/>
      <c r="L129" s="17"/>
      <c r="M129" s="18"/>
      <c r="N129" s="7"/>
      <c r="O129" s="7"/>
      <c r="P129" s="7"/>
      <c r="Q129" s="7"/>
      <c r="R129" s="7"/>
      <c r="S129" s="19"/>
      <c r="T129" s="19"/>
      <c r="U129" s="19"/>
      <c r="V129" s="19"/>
      <c r="W129" s="19"/>
      <c r="X129" s="20"/>
      <c r="Y129" s="10"/>
      <c r="Z129" s="10"/>
      <c r="AA129" s="10"/>
      <c r="AB129" s="10"/>
      <c r="AC129" s="11"/>
    </row>
    <row r="130" spans="1:29" ht="12.75" customHeight="1">
      <c r="A130" s="6">
        <v>165</v>
      </c>
      <c r="B130" s="49"/>
      <c r="C130" s="6">
        <v>629</v>
      </c>
      <c r="D130" s="6" t="s">
        <v>2</v>
      </c>
      <c r="E130" s="6"/>
      <c r="F130" s="7"/>
      <c r="G130" s="7"/>
      <c r="H130" s="7"/>
      <c r="I130" s="43"/>
      <c r="J130" s="7"/>
      <c r="K130" s="7"/>
      <c r="L130" s="17"/>
      <c r="M130" s="18"/>
      <c r="N130" s="7"/>
      <c r="O130" s="7"/>
      <c r="P130" s="7"/>
      <c r="Q130" s="7"/>
      <c r="R130" s="7"/>
      <c r="S130" s="19"/>
      <c r="T130" s="19"/>
      <c r="U130" s="19"/>
      <c r="V130" s="19"/>
      <c r="W130" s="19"/>
      <c r="X130" s="20"/>
      <c r="Y130" s="10"/>
      <c r="Z130" s="10"/>
      <c r="AA130" s="10"/>
      <c r="AB130" s="10"/>
      <c r="AC130" s="11"/>
    </row>
    <row r="131" spans="1:29" ht="12.75" customHeight="1">
      <c r="A131" s="6">
        <v>166</v>
      </c>
      <c r="B131" s="49"/>
      <c r="C131" s="6">
        <v>629</v>
      </c>
      <c r="D131" s="6" t="s">
        <v>2</v>
      </c>
      <c r="E131" s="6"/>
      <c r="F131" s="7"/>
      <c r="G131" s="7"/>
      <c r="H131" s="7"/>
      <c r="I131" s="43"/>
      <c r="J131" s="7"/>
      <c r="K131" s="7"/>
      <c r="L131" s="17"/>
      <c r="M131" s="18"/>
      <c r="N131" s="7"/>
      <c r="O131" s="7"/>
      <c r="P131" s="7"/>
      <c r="Q131" s="7"/>
      <c r="R131" s="7"/>
      <c r="S131" s="19"/>
      <c r="T131" s="19"/>
      <c r="U131" s="19"/>
      <c r="V131" s="19"/>
      <c r="W131" s="19"/>
      <c r="X131" s="20"/>
      <c r="Y131" s="10"/>
      <c r="Z131" s="10"/>
      <c r="AA131" s="10"/>
      <c r="AB131" s="10"/>
      <c r="AC131" s="11"/>
    </row>
    <row r="132" spans="1:29" ht="12.75" customHeight="1">
      <c r="A132" s="6">
        <v>167</v>
      </c>
      <c r="B132" s="49"/>
      <c r="C132" s="6">
        <v>629</v>
      </c>
      <c r="D132" s="6" t="s">
        <v>2</v>
      </c>
      <c r="E132" s="6"/>
      <c r="F132" s="7"/>
      <c r="G132" s="7"/>
      <c r="H132" s="7"/>
      <c r="I132" s="43"/>
      <c r="J132" s="7"/>
      <c r="K132" s="7"/>
      <c r="L132" s="17"/>
      <c r="M132" s="18"/>
      <c r="N132" s="7"/>
      <c r="O132" s="7"/>
      <c r="P132" s="7"/>
      <c r="Q132" s="7"/>
      <c r="R132" s="7"/>
      <c r="S132" s="19"/>
      <c r="T132" s="19"/>
      <c r="U132" s="19"/>
      <c r="V132" s="19"/>
      <c r="W132" s="19"/>
      <c r="X132" s="20"/>
      <c r="Y132" s="10"/>
      <c r="Z132" s="10"/>
      <c r="AA132" s="10"/>
      <c r="AB132" s="10"/>
      <c r="AC132" s="11"/>
    </row>
    <row r="133" spans="1:29" ht="12.75" customHeight="1">
      <c r="A133" s="6">
        <v>168</v>
      </c>
      <c r="B133" s="49"/>
      <c r="C133" s="6">
        <v>629</v>
      </c>
      <c r="D133" s="6" t="s">
        <v>2</v>
      </c>
      <c r="E133" s="6"/>
      <c r="F133" s="7"/>
      <c r="G133" s="7"/>
      <c r="H133" s="7"/>
      <c r="I133" s="43"/>
      <c r="J133" s="7"/>
      <c r="K133" s="7"/>
      <c r="L133" s="17"/>
      <c r="M133" s="18"/>
      <c r="N133" s="7"/>
      <c r="O133" s="7"/>
      <c r="P133" s="7"/>
      <c r="Q133" s="7"/>
      <c r="R133" s="7"/>
      <c r="S133" s="19"/>
      <c r="T133" s="19"/>
      <c r="U133" s="19"/>
      <c r="V133" s="19"/>
      <c r="W133" s="19"/>
      <c r="X133" s="20"/>
      <c r="Y133" s="10"/>
      <c r="Z133" s="10"/>
      <c r="AA133" s="10"/>
      <c r="AB133" s="10"/>
      <c r="AC133" s="11"/>
    </row>
    <row r="134" spans="1:29" ht="12.75" customHeight="1">
      <c r="A134" s="6">
        <v>169</v>
      </c>
      <c r="B134" s="49"/>
      <c r="C134" s="6">
        <v>629</v>
      </c>
      <c r="D134" s="6" t="s">
        <v>2</v>
      </c>
      <c r="E134" s="6"/>
      <c r="F134" s="7"/>
      <c r="G134" s="7"/>
      <c r="H134" s="7"/>
      <c r="I134" s="43"/>
      <c r="J134" s="7"/>
      <c r="K134" s="7"/>
      <c r="L134" s="17"/>
      <c r="M134" s="18"/>
      <c r="N134" s="7"/>
      <c r="O134" s="7"/>
      <c r="P134" s="7"/>
      <c r="Q134" s="7"/>
      <c r="R134" s="7"/>
      <c r="S134" s="19"/>
      <c r="T134" s="19"/>
      <c r="U134" s="19"/>
      <c r="V134" s="19"/>
      <c r="W134" s="19"/>
      <c r="X134" s="20"/>
      <c r="Y134" s="10"/>
      <c r="Z134" s="10"/>
      <c r="AA134" s="10"/>
      <c r="AB134" s="10"/>
      <c r="AC134" s="11"/>
    </row>
    <row r="135" spans="1:29" ht="12.75" customHeight="1">
      <c r="A135" s="6">
        <v>170</v>
      </c>
      <c r="B135" s="49"/>
      <c r="C135" s="6">
        <v>629</v>
      </c>
      <c r="D135" s="6" t="s">
        <v>2</v>
      </c>
      <c r="E135" s="6"/>
      <c r="F135" s="7"/>
      <c r="G135" s="7"/>
      <c r="H135" s="7"/>
      <c r="I135" s="43"/>
      <c r="J135" s="7"/>
      <c r="K135" s="7"/>
      <c r="L135" s="17"/>
      <c r="M135" s="18"/>
      <c r="N135" s="7"/>
      <c r="O135" s="7"/>
      <c r="P135" s="7"/>
      <c r="Q135" s="7"/>
      <c r="R135" s="7"/>
      <c r="S135" s="19"/>
      <c r="T135" s="19"/>
      <c r="U135" s="19"/>
      <c r="V135" s="19"/>
      <c r="W135" s="19"/>
      <c r="X135" s="20"/>
      <c r="Y135" s="10"/>
      <c r="Z135" s="10"/>
      <c r="AA135" s="10"/>
      <c r="AB135" s="10"/>
      <c r="AC135" s="11"/>
    </row>
    <row r="136" spans="1:29" ht="12.75" customHeight="1">
      <c r="A136" s="6">
        <v>171</v>
      </c>
      <c r="B136" s="49"/>
      <c r="C136" s="6">
        <v>629</v>
      </c>
      <c r="D136" s="6" t="s">
        <v>2</v>
      </c>
      <c r="E136" s="6"/>
      <c r="F136" s="7"/>
      <c r="G136" s="7"/>
      <c r="H136" s="7"/>
      <c r="I136" s="43"/>
      <c r="J136" s="7"/>
      <c r="K136" s="7"/>
      <c r="L136" s="17"/>
      <c r="M136" s="18"/>
      <c r="N136" s="7"/>
      <c r="O136" s="7"/>
      <c r="P136" s="7"/>
      <c r="Q136" s="7"/>
      <c r="R136" s="7"/>
      <c r="S136" s="19"/>
      <c r="T136" s="19"/>
      <c r="U136" s="19"/>
      <c r="V136" s="19"/>
      <c r="W136" s="19"/>
      <c r="X136" s="20"/>
      <c r="Y136" s="10"/>
      <c r="Z136" s="10"/>
      <c r="AA136" s="10"/>
      <c r="AB136" s="10"/>
      <c r="AC136" s="11"/>
    </row>
    <row r="137" spans="1:29" ht="12.75" customHeight="1">
      <c r="A137" s="6">
        <v>172</v>
      </c>
      <c r="B137" s="49"/>
      <c r="C137" s="6">
        <v>629</v>
      </c>
      <c r="D137" s="6" t="s">
        <v>2</v>
      </c>
      <c r="E137" s="6"/>
      <c r="F137" s="7"/>
      <c r="G137" s="7"/>
      <c r="H137" s="7"/>
      <c r="I137" s="43"/>
      <c r="J137" s="7"/>
      <c r="K137" s="7"/>
      <c r="L137" s="17"/>
      <c r="M137" s="18"/>
      <c r="N137" s="7"/>
      <c r="O137" s="7"/>
      <c r="P137" s="7"/>
      <c r="Q137" s="7"/>
      <c r="R137" s="7"/>
      <c r="S137" s="19"/>
      <c r="T137" s="19"/>
      <c r="U137" s="19"/>
      <c r="V137" s="19"/>
      <c r="W137" s="19"/>
      <c r="X137" s="20"/>
      <c r="Y137" s="10"/>
      <c r="Z137" s="10"/>
      <c r="AA137" s="10"/>
      <c r="AB137" s="10"/>
      <c r="AC137" s="11"/>
    </row>
    <row r="138" spans="1:29" ht="12.75" customHeight="1">
      <c r="A138" s="6">
        <v>173</v>
      </c>
      <c r="B138" s="49"/>
      <c r="C138" s="6">
        <v>629</v>
      </c>
      <c r="D138" s="6" t="s">
        <v>2</v>
      </c>
      <c r="E138" s="6"/>
      <c r="F138" s="7"/>
      <c r="G138" s="7"/>
      <c r="H138" s="7"/>
      <c r="I138" s="43"/>
      <c r="J138" s="7"/>
      <c r="K138" s="7"/>
      <c r="L138" s="17"/>
      <c r="M138" s="18"/>
      <c r="N138" s="7"/>
      <c r="O138" s="7"/>
      <c r="P138" s="7"/>
      <c r="Q138" s="7"/>
      <c r="R138" s="7"/>
      <c r="S138" s="19"/>
      <c r="T138" s="19"/>
      <c r="U138" s="19"/>
      <c r="V138" s="19"/>
      <c r="W138" s="19"/>
      <c r="X138" s="20"/>
      <c r="Y138" s="10"/>
      <c r="Z138" s="10"/>
      <c r="AA138" s="10"/>
      <c r="AB138" s="10"/>
      <c r="AC138" s="11"/>
    </row>
    <row r="139" spans="1:29" ht="12.75" customHeight="1">
      <c r="A139" s="6">
        <v>174</v>
      </c>
      <c r="B139" s="49"/>
      <c r="C139" s="6">
        <v>629</v>
      </c>
      <c r="D139" s="6" t="s">
        <v>2</v>
      </c>
      <c r="E139" s="6"/>
      <c r="F139" s="7"/>
      <c r="G139" s="7"/>
      <c r="H139" s="7"/>
      <c r="I139" s="43"/>
      <c r="J139" s="7"/>
      <c r="K139" s="7"/>
      <c r="L139" s="17"/>
      <c r="M139" s="18"/>
      <c r="N139" s="7"/>
      <c r="O139" s="7"/>
      <c r="P139" s="7"/>
      <c r="Q139" s="7"/>
      <c r="R139" s="7"/>
      <c r="S139" s="19"/>
      <c r="T139" s="19"/>
      <c r="U139" s="19"/>
      <c r="V139" s="19"/>
      <c r="W139" s="19"/>
      <c r="X139" s="20"/>
      <c r="Y139" s="10"/>
      <c r="Z139" s="10"/>
      <c r="AA139" s="10"/>
      <c r="AB139" s="10"/>
      <c r="AC139" s="11"/>
    </row>
    <row r="140" spans="1:29" ht="12.75" customHeight="1">
      <c r="A140" s="6">
        <v>175</v>
      </c>
      <c r="B140" s="49"/>
      <c r="C140" s="6">
        <v>629</v>
      </c>
      <c r="D140" s="6" t="s">
        <v>2</v>
      </c>
      <c r="E140" s="6"/>
      <c r="F140" s="7"/>
      <c r="G140" s="7"/>
      <c r="H140" s="7"/>
      <c r="I140" s="43"/>
      <c r="J140" s="7"/>
      <c r="K140" s="7"/>
      <c r="L140" s="17"/>
      <c r="M140" s="18"/>
      <c r="N140" s="7"/>
      <c r="O140" s="7"/>
      <c r="P140" s="7"/>
      <c r="Q140" s="7"/>
      <c r="R140" s="7"/>
      <c r="S140" s="19"/>
      <c r="T140" s="19"/>
      <c r="U140" s="19"/>
      <c r="V140" s="19"/>
      <c r="W140" s="19"/>
      <c r="X140" s="20"/>
      <c r="Y140" s="10"/>
      <c r="Z140" s="10"/>
      <c r="AA140" s="10"/>
      <c r="AB140" s="10"/>
      <c r="AC140" s="11"/>
    </row>
    <row r="141" spans="1:29" ht="12.75" customHeight="1">
      <c r="A141" s="6">
        <v>176</v>
      </c>
      <c r="B141" s="49"/>
      <c r="C141" s="6">
        <v>629</v>
      </c>
      <c r="D141" s="6" t="s">
        <v>2</v>
      </c>
      <c r="E141" s="6"/>
      <c r="F141" s="7"/>
      <c r="G141" s="7"/>
      <c r="H141" s="7"/>
      <c r="I141" s="43"/>
      <c r="J141" s="7"/>
      <c r="K141" s="7"/>
      <c r="L141" s="17"/>
      <c r="M141" s="18"/>
      <c r="N141" s="7"/>
      <c r="O141" s="7"/>
      <c r="P141" s="7"/>
      <c r="Q141" s="7"/>
      <c r="R141" s="7"/>
      <c r="S141" s="19"/>
      <c r="T141" s="19"/>
      <c r="U141" s="19"/>
      <c r="V141" s="19"/>
      <c r="W141" s="19"/>
      <c r="X141" s="20"/>
      <c r="Y141" s="10"/>
      <c r="Z141" s="10"/>
      <c r="AA141" s="10"/>
      <c r="AB141" s="10"/>
      <c r="AC141" s="11"/>
    </row>
    <row r="142" spans="1:29" ht="12.75" customHeight="1">
      <c r="A142" s="6">
        <v>177</v>
      </c>
      <c r="B142" s="49"/>
      <c r="C142" s="6">
        <v>629</v>
      </c>
      <c r="D142" s="6" t="s">
        <v>2</v>
      </c>
      <c r="E142" s="6"/>
      <c r="F142" s="7"/>
      <c r="G142" s="7"/>
      <c r="H142" s="7"/>
      <c r="I142" s="43"/>
      <c r="J142" s="7"/>
      <c r="K142" s="7"/>
      <c r="L142" s="17"/>
      <c r="M142" s="18"/>
      <c r="N142" s="7"/>
      <c r="O142" s="7"/>
      <c r="P142" s="7"/>
      <c r="Q142" s="7"/>
      <c r="R142" s="7"/>
      <c r="S142" s="19"/>
      <c r="T142" s="19"/>
      <c r="U142" s="19"/>
      <c r="V142" s="19"/>
      <c r="W142" s="19"/>
      <c r="X142" s="20"/>
      <c r="Y142" s="10"/>
      <c r="Z142" s="10"/>
      <c r="AA142" s="10"/>
      <c r="AB142" s="10"/>
      <c r="AC142" s="11"/>
    </row>
    <row r="143" spans="1:29" ht="12.75" customHeight="1">
      <c r="A143" s="6">
        <v>178</v>
      </c>
      <c r="B143" s="49"/>
      <c r="C143" s="6">
        <v>629</v>
      </c>
      <c r="D143" s="6" t="s">
        <v>2</v>
      </c>
      <c r="E143" s="6"/>
      <c r="F143" s="7"/>
      <c r="G143" s="7"/>
      <c r="H143" s="7"/>
      <c r="I143" s="43"/>
      <c r="J143" s="7"/>
      <c r="K143" s="7"/>
      <c r="L143" s="17"/>
      <c r="M143" s="18"/>
      <c r="N143" s="7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179</v>
      </c>
      <c r="B144" s="49"/>
      <c r="C144" s="6">
        <v>629</v>
      </c>
      <c r="D144" s="6" t="s">
        <v>2</v>
      </c>
      <c r="E144" s="6"/>
      <c r="F144" s="7"/>
      <c r="G144" s="7"/>
      <c r="H144" s="7"/>
      <c r="I144" s="43"/>
      <c r="J144" s="7"/>
      <c r="K144" s="7"/>
      <c r="L144" s="17"/>
      <c r="M144" s="18"/>
      <c r="N144" s="7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180</v>
      </c>
      <c r="B145" s="49"/>
      <c r="C145" s="6">
        <v>629</v>
      </c>
      <c r="D145" s="6" t="s">
        <v>2</v>
      </c>
      <c r="E145" s="6"/>
      <c r="F145" s="7"/>
      <c r="G145" s="7"/>
      <c r="H145" s="7"/>
      <c r="I145" s="43"/>
      <c r="J145" s="7"/>
      <c r="K145" s="7"/>
      <c r="L145" s="17"/>
      <c r="M145" s="18"/>
      <c r="N145" s="7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181</v>
      </c>
      <c r="B146" s="49"/>
      <c r="C146" s="6">
        <v>629</v>
      </c>
      <c r="D146" s="6" t="s">
        <v>2</v>
      </c>
      <c r="E146" s="6"/>
      <c r="F146" s="7"/>
      <c r="G146" s="7"/>
      <c r="H146" s="7"/>
      <c r="I146" s="43"/>
      <c r="J146" s="7"/>
      <c r="K146" s="7"/>
      <c r="L146" s="17"/>
      <c r="M146" s="18"/>
      <c r="N146" s="7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182</v>
      </c>
      <c r="B147" s="49"/>
      <c r="C147" s="6">
        <v>629</v>
      </c>
      <c r="D147" s="6" t="s">
        <v>2</v>
      </c>
      <c r="E147" s="6"/>
      <c r="F147" s="7"/>
      <c r="G147" s="7"/>
      <c r="H147" s="7"/>
      <c r="I147" s="43"/>
      <c r="J147" s="7"/>
      <c r="K147" s="7"/>
      <c r="L147" s="17"/>
      <c r="M147" s="18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183</v>
      </c>
      <c r="B148" s="49"/>
      <c r="C148" s="6">
        <v>629</v>
      </c>
      <c r="D148" s="6" t="s">
        <v>2</v>
      </c>
      <c r="E148" s="6"/>
      <c r="F148" s="7"/>
      <c r="G148" s="7"/>
      <c r="H148" s="7"/>
      <c r="I148" s="43"/>
      <c r="J148" s="7"/>
      <c r="K148" s="7"/>
      <c r="L148" s="17"/>
      <c r="M148" s="18"/>
      <c r="N148" s="7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184</v>
      </c>
      <c r="B149" s="49"/>
      <c r="C149" s="6">
        <v>629</v>
      </c>
      <c r="D149" s="6" t="s">
        <v>2</v>
      </c>
      <c r="E149" s="6"/>
      <c r="F149" s="7"/>
      <c r="G149" s="7"/>
      <c r="H149" s="7"/>
      <c r="I149" s="43"/>
      <c r="J149" s="7"/>
      <c r="K149" s="7"/>
      <c r="L149" s="17"/>
      <c r="M149" s="18"/>
      <c r="N149" s="7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185</v>
      </c>
      <c r="B150" s="49"/>
      <c r="C150" s="6">
        <v>629</v>
      </c>
      <c r="D150" s="6" t="s">
        <v>2</v>
      </c>
      <c r="E150" s="6"/>
      <c r="F150" s="7"/>
      <c r="G150" s="7"/>
      <c r="H150" s="7"/>
      <c r="I150" s="43"/>
      <c r="J150" s="7"/>
      <c r="K150" s="7"/>
      <c r="L150" s="17"/>
      <c r="M150" s="18"/>
      <c r="N150" s="7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186</v>
      </c>
      <c r="B151" s="49"/>
      <c r="C151" s="6">
        <v>629</v>
      </c>
      <c r="D151" s="6" t="s">
        <v>2</v>
      </c>
      <c r="E151" s="6"/>
      <c r="F151" s="7"/>
      <c r="G151" s="7"/>
      <c r="H151" s="7"/>
      <c r="I151" s="43"/>
      <c r="J151" s="7"/>
      <c r="K151" s="7"/>
      <c r="L151" s="17"/>
      <c r="M151" s="18"/>
      <c r="N151" s="7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187</v>
      </c>
      <c r="B152" s="49"/>
      <c r="C152" s="6">
        <v>629</v>
      </c>
      <c r="D152" s="6" t="s">
        <v>2</v>
      </c>
      <c r="E152" s="6"/>
      <c r="F152" s="7"/>
      <c r="G152" s="7"/>
      <c r="H152" s="7"/>
      <c r="I152" s="43"/>
      <c r="J152" s="7"/>
      <c r="K152" s="7"/>
      <c r="L152" s="17"/>
      <c r="M152" s="18"/>
      <c r="N152" s="7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188</v>
      </c>
      <c r="B153" s="49"/>
      <c r="C153" s="6">
        <v>629</v>
      </c>
      <c r="D153" s="6" t="s">
        <v>2</v>
      </c>
      <c r="E153" s="6"/>
      <c r="F153" s="7"/>
      <c r="G153" s="7"/>
      <c r="H153" s="7"/>
      <c r="I153" s="43"/>
      <c r="J153" s="7"/>
      <c r="K153" s="7"/>
      <c r="L153" s="17"/>
      <c r="M153" s="18"/>
      <c r="N153" s="7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189</v>
      </c>
      <c r="B154" s="49"/>
      <c r="C154" s="6">
        <v>629</v>
      </c>
      <c r="D154" s="6" t="s">
        <v>2</v>
      </c>
      <c r="E154" s="6"/>
      <c r="F154" s="7"/>
      <c r="G154" s="7"/>
      <c r="H154" s="7"/>
      <c r="I154" s="43"/>
      <c r="J154" s="7"/>
      <c r="K154" s="7"/>
      <c r="L154" s="17"/>
      <c r="M154" s="18"/>
      <c r="N154" s="7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190</v>
      </c>
      <c r="B155" s="49"/>
      <c r="C155" s="6">
        <v>629</v>
      </c>
      <c r="D155" s="6" t="s">
        <v>2</v>
      </c>
      <c r="E155" s="6"/>
      <c r="F155" s="7"/>
      <c r="G155" s="7"/>
      <c r="H155" s="7"/>
      <c r="I155" s="43"/>
      <c r="J155" s="7"/>
      <c r="K155" s="7"/>
      <c r="L155" s="17"/>
      <c r="M155" s="18"/>
      <c r="N155" s="7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191</v>
      </c>
      <c r="B156" s="49"/>
      <c r="C156" s="6">
        <v>629</v>
      </c>
      <c r="D156" s="6" t="s">
        <v>2</v>
      </c>
      <c r="E156" s="6"/>
      <c r="F156" s="7"/>
      <c r="G156" s="7"/>
      <c r="H156" s="7"/>
      <c r="I156" s="43"/>
      <c r="J156" s="7"/>
      <c r="K156" s="7"/>
      <c r="L156" s="17"/>
      <c r="M156" s="18"/>
      <c r="N156" s="7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192</v>
      </c>
      <c r="B157" s="49"/>
      <c r="C157" s="6">
        <v>629</v>
      </c>
      <c r="D157" s="6" t="s">
        <v>2</v>
      </c>
      <c r="E157" s="6"/>
      <c r="F157" s="7"/>
      <c r="G157" s="7"/>
      <c r="H157" s="7"/>
      <c r="I157" s="43"/>
      <c r="J157" s="7"/>
      <c r="K157" s="7"/>
      <c r="L157" s="17"/>
      <c r="M157" s="18"/>
      <c r="N157" s="7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193</v>
      </c>
      <c r="B158" s="49"/>
      <c r="C158" s="6">
        <v>629</v>
      </c>
      <c r="D158" s="6" t="s">
        <v>2</v>
      </c>
      <c r="E158" s="6"/>
      <c r="F158" s="7"/>
      <c r="G158" s="7"/>
      <c r="H158" s="7"/>
      <c r="I158" s="43"/>
      <c r="J158" s="7"/>
      <c r="K158" s="7"/>
      <c r="L158" s="17"/>
      <c r="M158" s="18"/>
      <c r="N158" s="7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194</v>
      </c>
      <c r="B159" s="49"/>
      <c r="C159" s="6">
        <v>629</v>
      </c>
      <c r="D159" s="6" t="s">
        <v>2</v>
      </c>
      <c r="E159" s="6"/>
      <c r="F159" s="7"/>
      <c r="G159" s="7"/>
      <c r="H159" s="7"/>
      <c r="I159" s="43"/>
      <c r="J159" s="7"/>
      <c r="K159" s="7"/>
      <c r="L159" s="17"/>
      <c r="M159" s="18"/>
      <c r="N159" s="7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195</v>
      </c>
      <c r="B160" s="49"/>
      <c r="C160" s="6">
        <v>629</v>
      </c>
      <c r="D160" s="6" t="s">
        <v>2</v>
      </c>
      <c r="E160" s="6"/>
      <c r="F160" s="7"/>
      <c r="G160" s="7"/>
      <c r="H160" s="7"/>
      <c r="I160" s="43"/>
      <c r="J160" s="7"/>
      <c r="K160" s="7"/>
      <c r="L160" s="17"/>
      <c r="M160" s="18"/>
      <c r="N160" s="7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196</v>
      </c>
      <c r="B161" s="49"/>
      <c r="C161" s="6">
        <v>629</v>
      </c>
      <c r="D161" s="6" t="s">
        <v>2</v>
      </c>
      <c r="E161" s="6"/>
      <c r="F161" s="7"/>
      <c r="G161" s="7"/>
      <c r="H161" s="7"/>
      <c r="I161" s="43"/>
      <c r="J161" s="7"/>
      <c r="K161" s="7"/>
      <c r="L161" s="17"/>
      <c r="M161" s="18"/>
      <c r="N161" s="7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197</v>
      </c>
      <c r="B162" s="49"/>
      <c r="C162" s="6">
        <v>629</v>
      </c>
      <c r="D162" s="6" t="s">
        <v>2</v>
      </c>
      <c r="E162" s="6"/>
      <c r="F162" s="7"/>
      <c r="G162" s="7"/>
      <c r="H162" s="7"/>
      <c r="I162" s="43"/>
      <c r="J162" s="7"/>
      <c r="K162" s="7"/>
      <c r="L162" s="17"/>
      <c r="M162" s="18"/>
      <c r="N162" s="7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198</v>
      </c>
      <c r="B163" s="49"/>
      <c r="C163" s="6">
        <v>629</v>
      </c>
      <c r="D163" s="6" t="s">
        <v>2</v>
      </c>
      <c r="E163" s="6"/>
      <c r="F163" s="7"/>
      <c r="G163" s="7"/>
      <c r="H163" s="7"/>
      <c r="I163" s="43"/>
      <c r="J163" s="7"/>
      <c r="K163" s="7"/>
      <c r="L163" s="17"/>
      <c r="M163" s="18"/>
      <c r="N163" s="7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199</v>
      </c>
      <c r="B164" s="49"/>
      <c r="C164" s="6">
        <v>629</v>
      </c>
      <c r="D164" s="6" t="s">
        <v>2</v>
      </c>
      <c r="E164" s="6"/>
      <c r="F164" s="7"/>
      <c r="G164" s="7"/>
      <c r="H164" s="7"/>
      <c r="I164" s="43"/>
      <c r="J164" s="7"/>
      <c r="K164" s="7"/>
      <c r="L164" s="17"/>
      <c r="M164" s="18"/>
      <c r="N164" s="7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200</v>
      </c>
      <c r="B165" s="49"/>
      <c r="C165" s="6">
        <v>629</v>
      </c>
      <c r="D165" s="6" t="s">
        <v>2</v>
      </c>
      <c r="E165" s="6"/>
      <c r="F165" s="7"/>
      <c r="G165" s="7"/>
      <c r="H165" s="7"/>
      <c r="I165" s="43"/>
      <c r="J165" s="7"/>
      <c r="K165" s="7"/>
      <c r="L165" s="17"/>
      <c r="M165" s="18"/>
      <c r="N165" s="7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201</v>
      </c>
      <c r="B166" s="49"/>
      <c r="C166" s="6">
        <v>629</v>
      </c>
      <c r="D166" s="6" t="s">
        <v>2</v>
      </c>
      <c r="E166" s="6"/>
      <c r="F166" s="7"/>
      <c r="G166" s="7"/>
      <c r="H166" s="7"/>
      <c r="I166" s="43"/>
      <c r="J166" s="7"/>
      <c r="K166" s="7"/>
      <c r="L166" s="17"/>
      <c r="M166" s="18"/>
      <c r="N166" s="7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202</v>
      </c>
      <c r="B167" s="49"/>
      <c r="C167" s="6">
        <v>629</v>
      </c>
      <c r="D167" s="6" t="s">
        <v>2</v>
      </c>
      <c r="E167" s="6"/>
      <c r="F167" s="7"/>
      <c r="G167" s="7"/>
      <c r="H167" s="7"/>
      <c r="I167" s="43"/>
      <c r="J167" s="7"/>
      <c r="K167" s="7"/>
      <c r="L167" s="17"/>
      <c r="M167" s="18"/>
      <c r="N167" s="7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203</v>
      </c>
      <c r="B168" s="49"/>
      <c r="C168" s="6">
        <v>629</v>
      </c>
      <c r="D168" s="6" t="s">
        <v>2</v>
      </c>
      <c r="E168" s="6"/>
      <c r="F168" s="7"/>
      <c r="G168" s="7"/>
      <c r="H168" s="7"/>
      <c r="I168" s="43"/>
      <c r="J168" s="7"/>
      <c r="K168" s="7"/>
      <c r="L168" s="17"/>
      <c r="M168" s="18"/>
      <c r="N168" s="7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204</v>
      </c>
      <c r="B169" s="49"/>
      <c r="C169" s="6">
        <v>629</v>
      </c>
      <c r="D169" s="6" t="s">
        <v>2</v>
      </c>
      <c r="E169" s="6"/>
      <c r="F169" s="7"/>
      <c r="G169" s="7"/>
      <c r="H169" s="7"/>
      <c r="I169" s="43"/>
      <c r="J169" s="7"/>
      <c r="K169" s="7"/>
      <c r="L169" s="17"/>
      <c r="M169" s="18"/>
      <c r="N169" s="7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205</v>
      </c>
      <c r="B170" s="49"/>
      <c r="C170" s="6">
        <v>629</v>
      </c>
      <c r="D170" s="6" t="s">
        <v>2</v>
      </c>
      <c r="E170" s="6"/>
      <c r="F170" s="7"/>
      <c r="G170" s="7"/>
      <c r="H170" s="7"/>
      <c r="I170" s="43"/>
      <c r="J170" s="7"/>
      <c r="K170" s="7"/>
      <c r="L170" s="17"/>
      <c r="M170" s="18"/>
      <c r="N170" s="7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206</v>
      </c>
      <c r="B171" s="49"/>
      <c r="C171" s="6">
        <v>629</v>
      </c>
      <c r="D171" s="6" t="s">
        <v>2</v>
      </c>
      <c r="E171" s="6"/>
      <c r="F171" s="7"/>
      <c r="G171" s="7"/>
      <c r="H171" s="7"/>
      <c r="I171" s="43"/>
      <c r="J171" s="7"/>
      <c r="K171" s="7"/>
      <c r="L171" s="17"/>
      <c r="M171" s="18"/>
      <c r="N171" s="7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207</v>
      </c>
      <c r="B172" s="49"/>
      <c r="C172" s="6">
        <v>629</v>
      </c>
      <c r="D172" s="6" t="s">
        <v>2</v>
      </c>
      <c r="E172" s="6"/>
      <c r="F172" s="7"/>
      <c r="G172" s="7"/>
      <c r="H172" s="7"/>
      <c r="I172" s="43"/>
      <c r="J172" s="7"/>
      <c r="K172" s="7"/>
      <c r="L172" s="17"/>
      <c r="M172" s="18"/>
      <c r="N172" s="7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208</v>
      </c>
      <c r="B173" s="49"/>
      <c r="C173" s="6">
        <v>629</v>
      </c>
      <c r="D173" s="6" t="s">
        <v>2</v>
      </c>
      <c r="E173" s="6"/>
      <c r="F173" s="7"/>
      <c r="G173" s="7"/>
      <c r="H173" s="7"/>
      <c r="I173" s="43"/>
      <c r="J173" s="7"/>
      <c r="K173" s="7"/>
      <c r="L173" s="17"/>
      <c r="M173" s="18"/>
      <c r="N173" s="7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209</v>
      </c>
      <c r="B174" s="49"/>
      <c r="C174" s="6">
        <v>629</v>
      </c>
      <c r="D174" s="6" t="s">
        <v>2</v>
      </c>
      <c r="E174" s="6"/>
      <c r="F174" s="7"/>
      <c r="G174" s="7"/>
      <c r="H174" s="7"/>
      <c r="I174" s="43"/>
      <c r="J174" s="7"/>
      <c r="K174" s="7"/>
      <c r="L174" s="17"/>
      <c r="M174" s="18"/>
      <c r="N174" s="7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210</v>
      </c>
      <c r="B175" s="49"/>
      <c r="C175" s="6">
        <v>629</v>
      </c>
      <c r="D175" s="6" t="s">
        <v>2</v>
      </c>
      <c r="E175" s="6"/>
      <c r="F175" s="7"/>
      <c r="G175" s="7"/>
      <c r="H175" s="7"/>
      <c r="I175" s="43"/>
      <c r="J175" s="7"/>
      <c r="K175" s="7"/>
      <c r="L175" s="17"/>
      <c r="M175" s="18"/>
      <c r="N175" s="7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211</v>
      </c>
      <c r="B176" s="49"/>
      <c r="C176" s="6">
        <v>629</v>
      </c>
      <c r="D176" s="6" t="s">
        <v>2</v>
      </c>
      <c r="E176" s="6"/>
      <c r="F176" s="7"/>
      <c r="G176" s="7"/>
      <c r="H176" s="7"/>
      <c r="I176" s="43"/>
      <c r="J176" s="7"/>
      <c r="K176" s="7"/>
      <c r="L176" s="17"/>
      <c r="M176" s="18"/>
      <c r="N176" s="7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212</v>
      </c>
      <c r="B177" s="49"/>
      <c r="C177" s="6">
        <v>629</v>
      </c>
      <c r="D177" s="6" t="s">
        <v>2</v>
      </c>
      <c r="E177" s="6"/>
      <c r="F177" s="7"/>
      <c r="G177" s="7"/>
      <c r="H177" s="7"/>
      <c r="I177" s="43"/>
      <c r="J177" s="7"/>
      <c r="K177" s="7"/>
      <c r="L177" s="17"/>
      <c r="M177" s="18"/>
      <c r="N177" s="7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213</v>
      </c>
      <c r="B178" s="49"/>
      <c r="C178" s="6">
        <v>629</v>
      </c>
      <c r="D178" s="6" t="s">
        <v>2</v>
      </c>
      <c r="E178" s="6"/>
      <c r="F178" s="7"/>
      <c r="G178" s="7"/>
      <c r="H178" s="7"/>
      <c r="I178" s="43"/>
      <c r="J178" s="7"/>
      <c r="K178" s="7"/>
      <c r="L178" s="17"/>
      <c r="M178" s="18"/>
      <c r="N178" s="7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214</v>
      </c>
      <c r="B179" s="49"/>
      <c r="C179" s="6">
        <v>629</v>
      </c>
      <c r="D179" s="6" t="s">
        <v>2</v>
      </c>
      <c r="E179" s="6"/>
      <c r="F179" s="7"/>
      <c r="G179" s="7"/>
      <c r="H179" s="7"/>
      <c r="I179" s="43"/>
      <c r="J179" s="7"/>
      <c r="K179" s="7"/>
      <c r="L179" s="17"/>
      <c r="M179" s="18"/>
      <c r="N179" s="7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215</v>
      </c>
      <c r="B180" s="49"/>
      <c r="C180" s="6">
        <v>629</v>
      </c>
      <c r="D180" s="6" t="s">
        <v>2</v>
      </c>
      <c r="E180" s="6"/>
      <c r="F180" s="7"/>
      <c r="G180" s="7"/>
      <c r="H180" s="7"/>
      <c r="I180" s="43"/>
      <c r="J180" s="7"/>
      <c r="K180" s="7"/>
      <c r="L180" s="17"/>
      <c r="M180" s="18"/>
      <c r="N180" s="7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216</v>
      </c>
      <c r="B181" s="49"/>
      <c r="C181" s="6">
        <v>629</v>
      </c>
      <c r="D181" s="6" t="s">
        <v>2</v>
      </c>
      <c r="E181" s="6"/>
      <c r="F181" s="7"/>
      <c r="G181" s="7"/>
      <c r="H181" s="7"/>
      <c r="I181" s="43"/>
      <c r="J181" s="7"/>
      <c r="K181" s="7"/>
      <c r="L181" s="17"/>
      <c r="M181" s="18"/>
      <c r="N181" s="7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217</v>
      </c>
      <c r="B182" s="49"/>
      <c r="C182" s="6">
        <v>629</v>
      </c>
      <c r="D182" s="6" t="s">
        <v>2</v>
      </c>
      <c r="E182" s="6"/>
      <c r="F182" s="7"/>
      <c r="G182" s="7"/>
      <c r="H182" s="7"/>
      <c r="I182" s="43"/>
      <c r="J182" s="7"/>
      <c r="K182" s="7"/>
      <c r="L182" s="17"/>
      <c r="M182" s="18"/>
      <c r="N182" s="7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218</v>
      </c>
      <c r="B183" s="49"/>
      <c r="C183" s="6">
        <v>629</v>
      </c>
      <c r="D183" s="6" t="s">
        <v>2</v>
      </c>
      <c r="E183" s="6"/>
      <c r="F183" s="7"/>
      <c r="G183" s="7"/>
      <c r="H183" s="7"/>
      <c r="I183" s="43"/>
      <c r="J183" s="7"/>
      <c r="K183" s="7"/>
      <c r="L183" s="17"/>
      <c r="M183" s="18"/>
      <c r="N183" s="7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219</v>
      </c>
      <c r="B184" s="49"/>
      <c r="C184" s="6">
        <v>629</v>
      </c>
      <c r="D184" s="6" t="s">
        <v>2</v>
      </c>
      <c r="E184" s="6"/>
      <c r="F184" s="7"/>
      <c r="G184" s="7"/>
      <c r="H184" s="7"/>
      <c r="I184" s="43"/>
      <c r="J184" s="7"/>
      <c r="K184" s="7"/>
      <c r="L184" s="17"/>
      <c r="M184" s="18"/>
      <c r="N184" s="7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220</v>
      </c>
      <c r="B185" s="49"/>
      <c r="C185" s="6">
        <v>629</v>
      </c>
      <c r="D185" s="6" t="s">
        <v>2</v>
      </c>
      <c r="E185" s="6"/>
      <c r="F185" s="7"/>
      <c r="G185" s="7"/>
      <c r="H185" s="7"/>
      <c r="I185" s="43"/>
      <c r="J185" s="7"/>
      <c r="K185" s="7"/>
      <c r="L185" s="17"/>
      <c r="M185" s="18"/>
      <c r="N185" s="7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221</v>
      </c>
      <c r="B186" s="49"/>
      <c r="C186" s="6">
        <v>629</v>
      </c>
      <c r="D186" s="6" t="s">
        <v>2</v>
      </c>
      <c r="E186" s="6"/>
      <c r="F186" s="7"/>
      <c r="G186" s="7"/>
      <c r="H186" s="7"/>
      <c r="I186" s="43"/>
      <c r="J186" s="7"/>
      <c r="K186" s="7"/>
      <c r="L186" s="17"/>
      <c r="M186" s="18"/>
      <c r="N186" s="7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222</v>
      </c>
      <c r="B187" s="49"/>
      <c r="C187" s="6">
        <v>629</v>
      </c>
      <c r="D187" s="6" t="s">
        <v>2</v>
      </c>
      <c r="E187" s="6"/>
      <c r="F187" s="7"/>
      <c r="G187" s="7"/>
      <c r="H187" s="7"/>
      <c r="I187" s="43"/>
      <c r="J187" s="7"/>
      <c r="K187" s="7"/>
      <c r="L187" s="17"/>
      <c r="M187" s="18"/>
      <c r="N187" s="7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223</v>
      </c>
      <c r="B188" s="49"/>
      <c r="C188" s="6">
        <v>629</v>
      </c>
      <c r="D188" s="6" t="s">
        <v>2</v>
      </c>
      <c r="E188" s="6"/>
      <c r="F188" s="7"/>
      <c r="G188" s="7"/>
      <c r="H188" s="7"/>
      <c r="I188" s="43"/>
      <c r="J188" s="7"/>
      <c r="K188" s="7"/>
      <c r="L188" s="17"/>
      <c r="M188" s="18"/>
      <c r="N188" s="7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224</v>
      </c>
      <c r="B189" s="49"/>
      <c r="C189" s="6">
        <v>629</v>
      </c>
      <c r="D189" s="6" t="s">
        <v>2</v>
      </c>
      <c r="E189" s="6"/>
      <c r="F189" s="7"/>
      <c r="G189" s="7"/>
      <c r="H189" s="7"/>
      <c r="I189" s="43"/>
      <c r="J189" s="7"/>
      <c r="K189" s="7"/>
      <c r="L189" s="17"/>
      <c r="M189" s="18"/>
      <c r="N189" s="7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225</v>
      </c>
      <c r="B190" s="49"/>
      <c r="C190" s="6">
        <v>629</v>
      </c>
      <c r="D190" s="6" t="s">
        <v>2</v>
      </c>
      <c r="E190" s="6"/>
      <c r="F190" s="7"/>
      <c r="G190" s="7"/>
      <c r="H190" s="7"/>
      <c r="I190" s="43"/>
      <c r="J190" s="7"/>
      <c r="K190" s="7"/>
      <c r="L190" s="17"/>
      <c r="M190" s="18"/>
      <c r="N190" s="7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226</v>
      </c>
      <c r="B191" s="49"/>
      <c r="C191" s="6">
        <v>629</v>
      </c>
      <c r="D191" s="6" t="s">
        <v>2</v>
      </c>
      <c r="E191" s="6"/>
      <c r="F191" s="7"/>
      <c r="G191" s="7"/>
      <c r="H191" s="7"/>
      <c r="I191" s="43"/>
      <c r="J191" s="7"/>
      <c r="K191" s="7"/>
      <c r="L191" s="17"/>
      <c r="M191" s="18"/>
      <c r="N191" s="7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227</v>
      </c>
      <c r="B192" s="49"/>
      <c r="C192" s="6">
        <v>629</v>
      </c>
      <c r="D192" s="6" t="s">
        <v>2</v>
      </c>
      <c r="E192" s="6"/>
      <c r="F192" s="7"/>
      <c r="G192" s="7"/>
      <c r="H192" s="7"/>
      <c r="I192" s="43"/>
      <c r="J192" s="7"/>
      <c r="K192" s="7"/>
      <c r="L192" s="17"/>
      <c r="M192" s="18"/>
      <c r="N192" s="7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228</v>
      </c>
      <c r="B193" s="49"/>
      <c r="C193" s="6">
        <v>629</v>
      </c>
      <c r="D193" s="6" t="s">
        <v>2</v>
      </c>
      <c r="E193" s="6"/>
      <c r="F193" s="7"/>
      <c r="G193" s="7"/>
      <c r="H193" s="7"/>
      <c r="I193" s="43"/>
      <c r="J193" s="7"/>
      <c r="K193" s="7"/>
      <c r="L193" s="17"/>
      <c r="M193" s="18"/>
      <c r="N193" s="7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229</v>
      </c>
      <c r="B194" s="49"/>
      <c r="C194" s="6">
        <v>629</v>
      </c>
      <c r="D194" s="6" t="s">
        <v>2</v>
      </c>
      <c r="E194" s="6"/>
      <c r="F194" s="7"/>
      <c r="G194" s="7"/>
      <c r="H194" s="7"/>
      <c r="I194" s="43"/>
      <c r="J194" s="7"/>
      <c r="K194" s="7"/>
      <c r="L194" s="17"/>
      <c r="M194" s="18"/>
      <c r="N194" s="7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230</v>
      </c>
      <c r="B195" s="49"/>
      <c r="C195" s="6">
        <v>629</v>
      </c>
      <c r="D195" s="6" t="s">
        <v>2</v>
      </c>
      <c r="E195" s="6"/>
      <c r="F195" s="7"/>
      <c r="G195" s="7"/>
      <c r="H195" s="7"/>
      <c r="I195" s="43"/>
      <c r="J195" s="7"/>
      <c r="K195" s="7"/>
      <c r="L195" s="17"/>
      <c r="M195" s="18"/>
      <c r="N195" s="7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231</v>
      </c>
      <c r="B196" s="49"/>
      <c r="C196" s="6">
        <v>629</v>
      </c>
      <c r="D196" s="6" t="s">
        <v>2</v>
      </c>
      <c r="E196" s="6"/>
      <c r="F196" s="7"/>
      <c r="G196" s="7"/>
      <c r="H196" s="7"/>
      <c r="I196" s="43"/>
      <c r="J196" s="7"/>
      <c r="K196" s="7"/>
      <c r="L196" s="17"/>
      <c r="M196" s="18"/>
      <c r="N196" s="7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232</v>
      </c>
      <c r="B197" s="49"/>
      <c r="C197" s="6">
        <v>629</v>
      </c>
      <c r="D197" s="6" t="s">
        <v>2</v>
      </c>
      <c r="E197" s="6"/>
      <c r="F197" s="7"/>
      <c r="G197" s="7"/>
      <c r="H197" s="7"/>
      <c r="I197" s="43"/>
      <c r="J197" s="7"/>
      <c r="K197" s="7"/>
      <c r="L197" s="17"/>
      <c r="M197" s="18"/>
      <c r="N197" s="7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233</v>
      </c>
      <c r="B198" s="49"/>
      <c r="C198" s="6">
        <v>629</v>
      </c>
      <c r="D198" s="6" t="s">
        <v>2</v>
      </c>
      <c r="E198" s="6"/>
      <c r="F198" s="7"/>
      <c r="G198" s="7"/>
      <c r="H198" s="7"/>
      <c r="I198" s="43"/>
      <c r="J198" s="7"/>
      <c r="K198" s="7"/>
      <c r="L198" s="17"/>
      <c r="M198" s="18"/>
      <c r="N198" s="7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234</v>
      </c>
      <c r="B199" s="49"/>
      <c r="C199" s="6">
        <v>629</v>
      </c>
      <c r="D199" s="6" t="s">
        <v>2</v>
      </c>
      <c r="E199" s="6"/>
      <c r="F199" s="7"/>
      <c r="G199" s="7"/>
      <c r="H199" s="7"/>
      <c r="I199" s="43"/>
      <c r="J199" s="7"/>
      <c r="K199" s="7"/>
      <c r="L199" s="17"/>
      <c r="M199" s="18"/>
      <c r="N199" s="7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235</v>
      </c>
      <c r="B200" s="49"/>
      <c r="C200" s="6">
        <v>629</v>
      </c>
      <c r="D200" s="6" t="s">
        <v>2</v>
      </c>
      <c r="E200" s="6"/>
      <c r="F200" s="7"/>
      <c r="G200" s="7"/>
      <c r="H200" s="7"/>
      <c r="I200" s="43"/>
      <c r="J200" s="7"/>
      <c r="K200" s="7"/>
      <c r="L200" s="17"/>
      <c r="M200" s="18"/>
      <c r="N200" s="7"/>
      <c r="O200" s="7"/>
      <c r="P200" s="7"/>
      <c r="Q200" s="7"/>
      <c r="R200" s="7"/>
      <c r="S200" s="19"/>
      <c r="T200" s="19"/>
      <c r="U200" s="19"/>
      <c r="V200" s="19"/>
      <c r="W200" s="19"/>
      <c r="X200" s="20"/>
      <c r="Y200" s="10"/>
      <c r="Z200" s="10"/>
      <c r="AA200" s="10"/>
      <c r="AB200" s="10"/>
      <c r="AC200" s="11"/>
    </row>
    <row r="201" spans="1:29" ht="12.75" customHeight="1">
      <c r="A201" s="6">
        <v>236</v>
      </c>
      <c r="B201" s="49"/>
      <c r="C201" s="6">
        <v>629</v>
      </c>
      <c r="D201" s="6" t="s">
        <v>2</v>
      </c>
      <c r="E201" s="6"/>
      <c r="F201" s="7"/>
      <c r="G201" s="7"/>
      <c r="H201" s="7"/>
      <c r="I201" s="43"/>
      <c r="J201" s="7"/>
      <c r="K201" s="7"/>
      <c r="L201" s="17"/>
      <c r="M201" s="18"/>
      <c r="N201" s="7"/>
      <c r="O201" s="7"/>
      <c r="P201" s="7"/>
      <c r="Q201" s="7"/>
      <c r="R201" s="7"/>
      <c r="S201" s="19"/>
      <c r="T201" s="19"/>
      <c r="U201" s="19"/>
      <c r="V201" s="19"/>
      <c r="W201" s="19"/>
      <c r="X201" s="20"/>
      <c r="Y201" s="10"/>
      <c r="Z201" s="10"/>
      <c r="AA201" s="10"/>
      <c r="AB201" s="10"/>
      <c r="AC201" s="11"/>
    </row>
    <row r="202" spans="1:29" ht="12.75" customHeight="1">
      <c r="A202" s="6">
        <v>237</v>
      </c>
      <c r="B202" s="49"/>
      <c r="C202" s="6">
        <v>629</v>
      </c>
      <c r="D202" s="6" t="s">
        <v>2</v>
      </c>
      <c r="E202" s="6"/>
      <c r="F202" s="7"/>
      <c r="G202" s="7"/>
      <c r="H202" s="7"/>
      <c r="I202" s="43"/>
      <c r="J202" s="7"/>
      <c r="K202" s="7"/>
      <c r="L202" s="17"/>
      <c r="M202" s="18"/>
      <c r="N202" s="7"/>
      <c r="O202" s="7"/>
      <c r="P202" s="7"/>
      <c r="Q202" s="7"/>
      <c r="R202" s="7"/>
      <c r="S202" s="19"/>
      <c r="T202" s="19"/>
      <c r="U202" s="19"/>
      <c r="V202" s="19"/>
      <c r="W202" s="19"/>
      <c r="X202" s="20"/>
      <c r="Y202" s="10"/>
      <c r="Z202" s="10"/>
      <c r="AA202" s="10"/>
      <c r="AB202" s="10"/>
      <c r="AC202" s="11"/>
    </row>
    <row r="203" spans="1:29" ht="12.75" customHeight="1">
      <c r="A203" s="6">
        <v>238</v>
      </c>
      <c r="B203" s="49"/>
      <c r="C203" s="6">
        <v>629</v>
      </c>
      <c r="D203" s="6" t="s">
        <v>2</v>
      </c>
      <c r="E203" s="7"/>
      <c r="F203" s="7"/>
      <c r="G203" s="7"/>
      <c r="H203" s="7"/>
      <c r="I203" s="31"/>
      <c r="J203" s="7"/>
      <c r="K203" s="7"/>
      <c r="L203" s="17"/>
      <c r="M203" s="18"/>
      <c r="N203" s="7"/>
      <c r="O203" s="7"/>
      <c r="P203" s="7"/>
      <c r="Q203" s="7"/>
      <c r="R203" s="7"/>
      <c r="S203" s="7"/>
      <c r="T203" s="7"/>
      <c r="U203" s="7"/>
      <c r="V203" s="42"/>
      <c r="W203" s="51"/>
      <c r="X203" s="10"/>
      <c r="Y203" s="10"/>
      <c r="Z203" s="10"/>
      <c r="AA203" s="10"/>
      <c r="AB203" s="10"/>
      <c r="AC203" s="11"/>
    </row>
    <row r="204" spans="1:29" ht="12.75" customHeight="1">
      <c r="A204" s="6">
        <v>239</v>
      </c>
      <c r="B204" s="49"/>
      <c r="C204" s="6">
        <v>629</v>
      </c>
      <c r="D204" s="6" t="s">
        <v>2</v>
      </c>
      <c r="E204" s="7"/>
      <c r="F204" s="7"/>
      <c r="G204" s="7"/>
      <c r="H204" s="7"/>
      <c r="I204" s="31"/>
      <c r="J204" s="7"/>
      <c r="K204" s="7"/>
      <c r="L204" s="17"/>
      <c r="M204" s="18"/>
      <c r="N204" s="7"/>
      <c r="O204" s="7"/>
      <c r="P204" s="7"/>
      <c r="Q204" s="7"/>
      <c r="R204" s="7"/>
      <c r="S204" s="7"/>
      <c r="T204" s="7"/>
      <c r="U204" s="7"/>
      <c r="V204" s="2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240</v>
      </c>
      <c r="B205" s="49"/>
      <c r="C205" s="6">
        <v>629</v>
      </c>
      <c r="D205" s="6" t="s">
        <v>2</v>
      </c>
      <c r="E205" s="7"/>
      <c r="F205" s="7"/>
      <c r="G205" s="7"/>
      <c r="H205" s="7"/>
      <c r="I205" s="31"/>
      <c r="J205" s="7"/>
      <c r="K205" s="7"/>
      <c r="L205" s="17"/>
      <c r="M205" s="18"/>
      <c r="N205" s="7"/>
      <c r="O205" s="7"/>
      <c r="P205" s="7"/>
      <c r="Q205" s="7"/>
      <c r="R205" s="7"/>
      <c r="S205" s="7"/>
      <c r="T205" s="7"/>
      <c r="U205" s="7"/>
      <c r="V205" s="20"/>
      <c r="W205" s="10"/>
      <c r="X205" s="10"/>
      <c r="Y205" s="10"/>
      <c r="Z205" s="10"/>
      <c r="AA205" s="10"/>
      <c r="AB205" s="10"/>
      <c r="AC205" s="11"/>
    </row>
    <row r="206" spans="1:29" ht="12.75" customHeight="1">
      <c r="A206" s="6">
        <v>241</v>
      </c>
      <c r="B206" s="7"/>
      <c r="C206" s="7"/>
      <c r="D206" s="7"/>
      <c r="E206" s="7"/>
      <c r="F206" s="7"/>
      <c r="G206" s="7"/>
      <c r="H206" s="7"/>
      <c r="I206" s="3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0"/>
      <c r="W206" s="10"/>
      <c r="X206" s="10"/>
      <c r="Y206" s="10"/>
      <c r="Z206" s="10"/>
      <c r="AA206" s="10"/>
      <c r="AB206" s="10"/>
      <c r="AC206" s="11"/>
    </row>
    <row r="207" spans="1:29" ht="12.75" customHeight="1">
      <c r="A207" s="52">
        <v>242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10"/>
      <c r="W207" s="10"/>
      <c r="X207" s="10"/>
      <c r="Y207" s="10"/>
      <c r="Z207" s="10"/>
      <c r="AA207" s="10"/>
      <c r="AB207" s="10"/>
      <c r="AC207" s="11"/>
    </row>
    <row r="208" spans="1:29" ht="12.75" customHeight="1">
      <c r="A208" s="6">
        <v>243</v>
      </c>
      <c r="B208" s="20"/>
      <c r="C208" s="10"/>
      <c r="D208" s="10"/>
      <c r="E208" s="10"/>
      <c r="F208" s="10"/>
      <c r="G208" s="10"/>
      <c r="H208" s="10"/>
      <c r="I208" s="5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54"/>
      <c r="AC208" s="11"/>
    </row>
    <row r="209" spans="1:28" ht="12.75" customHeight="1">
      <c r="A209" s="55"/>
      <c r="B209" s="11"/>
      <c r="C209" s="11"/>
      <c r="D209" s="11"/>
      <c r="E209" s="11"/>
      <c r="F209" s="11"/>
      <c r="G209" s="11"/>
      <c r="H209" s="11"/>
      <c r="I209" s="56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capcuervo</dc:creator>
  <cp:keywords/>
  <dc:description/>
  <cp:lastModifiedBy>Jeff Davis Crow</cp:lastModifiedBy>
  <dcterms:created xsi:type="dcterms:W3CDTF">2010-02-15T16:09:30Z</dcterms:created>
  <dcterms:modified xsi:type="dcterms:W3CDTF">2010-07-11T22:25:59Z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