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3"/>
  </bookViews>
  <sheets>
    <sheet name="Both Days" sheetId="1" r:id="rId1"/>
    <sheet name="roster" sheetId="2" r:id="rId2"/>
    <sheet name="b, d transfers" sheetId="3" r:id="rId3"/>
    <sheet name="B &amp; W" sheetId="4" r:id="rId4"/>
  </sheets>
  <definedNames>
    <definedName name="_xlnm.Print_Area" localSheetId="3">'B &amp; W'!$A$1:$O$119</definedName>
  </definedNames>
  <calcPr fullCalcOnLoad="1"/>
</workbook>
</file>

<file path=xl/sharedStrings.xml><?xml version="1.0" encoding="utf-8"?>
<sst xmlns="http://schemas.openxmlformats.org/spreadsheetml/2006/main" count="1992" uniqueCount="478">
  <si>
    <t>line #</t>
  </si>
  <si>
    <t>work date</t>
  </si>
  <si>
    <t>time of day</t>
  </si>
  <si>
    <t>debit day</t>
  </si>
  <si>
    <t>today's riding position</t>
  </si>
  <si>
    <t>rank</t>
  </si>
  <si>
    <t>PERSON</t>
  </si>
  <si>
    <t>station, assigned</t>
  </si>
  <si>
    <t>shift, as-signed</t>
  </si>
  <si>
    <t>HERE?</t>
  </si>
  <si>
    <t>FORM 42:</t>
  </si>
  <si>
    <t>line</t>
  </si>
  <si>
    <t>ROSTER</t>
  </si>
  <si>
    <t>9) SQ-7 EOP</t>
  </si>
  <si>
    <t>4.2 EOP</t>
  </si>
  <si>
    <t>AALUND; DAVID; EOP; 109716; 7-B-9</t>
  </si>
  <si>
    <t>7                            (minstaf 10)</t>
  </si>
  <si>
    <t>B-9</t>
  </si>
  <si>
    <t>5 FFE (PARAMEDIC STUDENT/3RD MAN)</t>
  </si>
  <si>
    <t>ACEVEDO, NICHOLAS, FFE (paramedic intern) 128572, 7-B9</t>
  </si>
  <si>
    <t>ADJUSTED</t>
  </si>
  <si>
    <t>4) L-7 FF2</t>
  </si>
  <si>
    <t>5 FFE</t>
  </si>
  <si>
    <t>CISNEROS, THOMAS; FFE; 118020; 7-B-4</t>
  </si>
  <si>
    <t>B-4</t>
  </si>
  <si>
    <t>10) SQ-7 FFP</t>
  </si>
  <si>
    <t>5 FFP</t>
  </si>
  <si>
    <t>CRAIN, SCOTT; FFP; 121880; 7-B-4</t>
  </si>
  <si>
    <t>EMMONS, AARON FFP, 124423, 7-B9</t>
  </si>
  <si>
    <t>GENT, ROGER, FFP; 119516; 7-B-8</t>
  </si>
  <si>
    <t>B-8</t>
  </si>
  <si>
    <t>3) L-7 FF1</t>
  </si>
  <si>
    <t>GUERRERO; JAVIER;  FFE;  118032;  7-B-3</t>
  </si>
  <si>
    <t>B-3</t>
  </si>
  <si>
    <t>8) E-7 FF2</t>
  </si>
  <si>
    <t>MAILHES; ANDREW;  FFE;  119534;  7-B-2</t>
  </si>
  <si>
    <t>B-2</t>
  </si>
  <si>
    <t>7) E-7 FF1</t>
  </si>
  <si>
    <t>MILLER; MARK;  FFE;  120337;  7-B-6</t>
  </si>
  <si>
    <t>B-6</t>
  </si>
  <si>
    <t>1) L-7 SC</t>
  </si>
  <si>
    <t>2 SC</t>
  </si>
  <si>
    <t>MURPHY; DAVID;  SC;  52724, 7-B-5,</t>
  </si>
  <si>
    <t>B-5</t>
  </si>
  <si>
    <t>6) E-7 EO</t>
  </si>
  <si>
    <t>4 EO</t>
  </si>
  <si>
    <t>OSTWALD, RANDY P., EO; 095261; 7-B-9</t>
  </si>
  <si>
    <t>PETREE; MATTHEW;  FFE;  119545;  7-B-9</t>
  </si>
  <si>
    <t>2) L-7 EO</t>
  </si>
  <si>
    <t>PETTIE; SHANE;  EO;  102389;  7-B-2</t>
  </si>
  <si>
    <t>5) E-7 CAPT</t>
  </si>
  <si>
    <t>3 CAPT</t>
  </si>
  <si>
    <t>THERAULT; KEVIN;  CAPT ;  100675;  7-B-4</t>
  </si>
  <si>
    <t>5 FF</t>
  </si>
  <si>
    <t>MORANT; THOMAS; FF; 71309; 8; 7; D; D2</t>
  </si>
  <si>
    <t>D2</t>
  </si>
  <si>
    <t>"= TOTAL @ 7'S</t>
  </si>
  <si>
    <t>STEPHENS; JOEL; EO; 68961; 8; 7; D; D2</t>
  </si>
  <si>
    <t>HERZOG; STEPHEN; FFE; 119811; 8; 7; D; D3</t>
  </si>
  <si>
    <t>D3</t>
  </si>
  <si>
    <t>FONSECA; CRESENCIO; FFP 121224;  7-D4</t>
  </si>
  <si>
    <t>D4</t>
  </si>
  <si>
    <t>MAYFIELD, MICHAEL W.; CAPT; 052719; 7-D4</t>
  </si>
  <si>
    <t>USTOY; CARLOS; FFE;  118072; 8; 7; D; D5</t>
  </si>
  <si>
    <t>LARSON; DON; DON; SR.CAPT; 87958; 8; 7; D; D5</t>
  </si>
  <si>
    <t>D5</t>
  </si>
  <si>
    <t>WILLIAMS; CHARLES; FFE; 119211; 8; 7; D; D6</t>
  </si>
  <si>
    <t>D6</t>
  </si>
  <si>
    <t>MASSON, SACHA V.; FFP; 122221; 7-D8</t>
  </si>
  <si>
    <t>D8</t>
  </si>
  <si>
    <t>D9</t>
  </si>
  <si>
    <t>EDWARDS; BRIAN; EOE; 96057; 8; 7; D; D9</t>
  </si>
  <si>
    <t>4 EOP</t>
  </si>
  <si>
    <t>LAWSON, JAKOB, EOP, 118041, 7-D-9</t>
  </si>
  <si>
    <t>9) E-508 FF2</t>
  </si>
  <si>
    <t>AYES; OLIVER; FFE; 122391; 8-B1</t>
  </si>
  <si>
    <t>8                            (minstaf 13)</t>
  </si>
  <si>
    <t>B-1</t>
  </si>
  <si>
    <t>6) E-508 CAPT</t>
  </si>
  <si>
    <t>CARTER, JONATHAN L.; C (E-508); 111875; 8-B-1</t>
  </si>
  <si>
    <t>12) A-508 EOE</t>
  </si>
  <si>
    <t>4.1 EOE</t>
  </si>
  <si>
    <t>CORNITIUS, MICHAEL E., JR.; EOE (A-508) 099874; 8-B-4</t>
  </si>
  <si>
    <t>01) DC-8</t>
  </si>
  <si>
    <t>1 DC</t>
  </si>
  <si>
    <t>CROW; JEFF;  DC  79525;  8-B-3</t>
  </si>
  <si>
    <t>3) E-8 EO</t>
  </si>
  <si>
    <t>FATHEREE , CELESTE; EOE; 123107; 8-B-7</t>
  </si>
  <si>
    <t>B-7</t>
  </si>
  <si>
    <t>8) E-508 FF1</t>
  </si>
  <si>
    <t>PAIGE; DAVID; M; FFE; 124380; 8B7</t>
  </si>
  <si>
    <t>7) E-508 EO</t>
  </si>
  <si>
    <t>WOODS, WILLIAM C; EO; (E-508) 118076; 8-B-3</t>
  </si>
  <si>
    <t>5) E-8 FF2</t>
  </si>
  <si>
    <t>WRIGHT; LESLEY;  FFE;  119214;  8-B-2</t>
  </si>
  <si>
    <t>"= TOTAL @ 8'S</t>
  </si>
  <si>
    <t>11) A-8 FFE</t>
  </si>
  <si>
    <t>ROQUEMORE, ADARYLL R.; 124457; 8-B4 (IN CHARGE AMBULANCE EMT)</t>
  </si>
  <si>
    <t>13) A-508 FFE</t>
  </si>
  <si>
    <t>RUSHING; DWAYNE; FFE; 119197; 8-B8</t>
  </si>
  <si>
    <t>10) A-8 EOE</t>
  </si>
  <si>
    <t>TYRA; CHRISTOPHER A.; EOE 105030; 8-D-7</t>
  </si>
  <si>
    <t>4) E-8 FF1</t>
  </si>
  <si>
    <t>2) E-8 CAPT</t>
  </si>
  <si>
    <t>MOCKLER; JAMES; CAPT ; 71689; 8; 8; D; D1</t>
  </si>
  <si>
    <t>D1</t>
  </si>
  <si>
    <t>SILVA; GEORGE, FFE, 122024, 8-D-1</t>
  </si>
  <si>
    <t>BABIN; LARRY; FFE; 8-D-2; 117445</t>
  </si>
  <si>
    <t>ZAPATA; MICHAEL; CAPT ; 100678; 8; 8; D; D2</t>
  </si>
  <si>
    <t>ENRIQUEZ; RICHIE; EO; 102360; 8; 8; D; D3</t>
  </si>
  <si>
    <t>MIKESKA; LEONARD; DC; 71306; 8; 8; D; D3</t>
  </si>
  <si>
    <t>BOWLEN, TIMOTHY, FFE, 122202, 8-D-5</t>
  </si>
  <si>
    <t>ALLEN; RONNY; EO77584; 8; 8; D; D6</t>
  </si>
  <si>
    <t>WALLACE, RYAN, FFE, 123749, 8-D-7</t>
  </si>
  <si>
    <t>D7</t>
  </si>
  <si>
    <t>MELCHOR, ADRIAN; 131584; 8-D9</t>
  </si>
  <si>
    <t>PEIRCE; JAMES; FFE; 122227; 8; 8; D; D8</t>
  </si>
  <si>
    <t>(None assigned.)</t>
  </si>
  <si>
    <t>3) E-17 FF1</t>
  </si>
  <si>
    <t>COLEMAN; ROBERT;  FFE 120312;  17-B-4</t>
  </si>
  <si>
    <t>17                            (minstaf 10)</t>
  </si>
  <si>
    <t>9) A-17 FFE</t>
  </si>
  <si>
    <t>DAVIS, JEFFERY; FFE (EMT IN CHG ONLY); 108717; 17-B-3</t>
  </si>
  <si>
    <t>10) S-17 CAPT PARAMEDIC</t>
  </si>
  <si>
    <t>3.1 CAPT PARAMEDIC</t>
  </si>
  <si>
    <t>HANKS, DENNIS W.; CAPT P; 064397</t>
  </si>
  <si>
    <t>2) E-17 EO</t>
  </si>
  <si>
    <t>4 EO (E-17)</t>
  </si>
  <si>
    <t>LOCKE;  HENRY;  EO (E-17);  88887;  17-B-8</t>
  </si>
  <si>
    <t>7) SQ-17 FFP</t>
  </si>
  <si>
    <t>MAMOU-BUSH; SHAVANNAH;  FFP;  105007;  17-B-1</t>
  </si>
  <si>
    <t>4) E-17 FF2</t>
  </si>
  <si>
    <t>MONCADA; RAFAEL;  FFE 120699;  17-B-6</t>
  </si>
  <si>
    <t>MORGAN, SAMUEL, A, FFE, 122781, 17-B-3</t>
  </si>
  <si>
    <t>1) E-17 CAPT</t>
  </si>
  <si>
    <t>8) A-17 EOE</t>
  </si>
  <si>
    <t>6) SQ-17 EOP</t>
  </si>
  <si>
    <t>SMITH; JASON R; EOP; 115741; 17-B-3</t>
  </si>
  <si>
    <t>WARREN, JAY; FFP; 120362; 17-B7</t>
  </si>
  <si>
    <t>5) RH-17 EO</t>
  </si>
  <si>
    <t>4 EO (R 17)</t>
  </si>
  <si>
    <t>4 EO (Rehab)</t>
  </si>
  <si>
    <t>CAMPOS, YOLANDA A.; EO (REHAB), 105557; 17-D1</t>
  </si>
  <si>
    <t>"= TOTAL @ 17'S</t>
  </si>
  <si>
    <t>MARTINEZ, RODOLFO; 119185; FFP; 17-D1</t>
  </si>
  <si>
    <t>5 FFE (PARAMEDIC INTERN)</t>
  </si>
  <si>
    <t>MALDONADO, RENE; 123430; FFE (PARAMEDIC INTERN); 17-D1</t>
  </si>
  <si>
    <t>FRANKLIN, JAMES L; FFE; 123771; 17-D3</t>
  </si>
  <si>
    <t>HOLMAN; LONNIE; JR. G.; EOP; 108548; 17-D-3</t>
  </si>
  <si>
    <t>LARA; RAFAEL; FFE; 119531; 8; 7; D; D3</t>
  </si>
  <si>
    <t>HERNANDEZ; HORACIO; S; FFP  122669; 017/D4</t>
  </si>
  <si>
    <t>D4 (after 10/13)</t>
  </si>
  <si>
    <t>Debit day changes to D-4 after 10/13. Off on 10/13 but will work D4 thereafter.</t>
  </si>
  <si>
    <t>PAULK, JAMES A; FFE (AMBULANCE ONLY); 125026; 17/D3</t>
  </si>
  <si>
    <t>PICKNEY; RINTHIAN; FFE; 108214; 17-D-4</t>
  </si>
  <si>
    <t>MORAN, CARLOS; FFE; 122422; 17-D-6</t>
  </si>
  <si>
    <t>MARTIN, CHARLES W.; C; 087964; 17-D-7</t>
  </si>
  <si>
    <t>GONZALEZ; EUGENE; EO; 71951; 8; 7; D; D8</t>
  </si>
  <si>
    <t>4.1 EOE (A-17)</t>
  </si>
  <si>
    <t xml:space="preserve">GARZA, ROBERTO; CAPT P; 119185 </t>
  </si>
  <si>
    <t>"= TOTAL IN DISTRICT</t>
  </si>
  <si>
    <t>"=PLUS/MINUS IN DISTRICT</t>
  </si>
  <si>
    <t>17D3</t>
  </si>
  <si>
    <t>Finance and Administration</t>
  </si>
  <si>
    <t>Paulk</t>
  </si>
  <si>
    <t>50D1</t>
  </si>
  <si>
    <t>White</t>
  </si>
  <si>
    <t>35C3</t>
  </si>
  <si>
    <t>17B</t>
  </si>
  <si>
    <t>Sanders</t>
  </si>
  <si>
    <t>8D</t>
  </si>
  <si>
    <t>4A</t>
  </si>
  <si>
    <t>Stulce</t>
  </si>
  <si>
    <t>8C6</t>
  </si>
  <si>
    <t>8B2</t>
  </si>
  <si>
    <t>Quintero</t>
  </si>
  <si>
    <t>17B7</t>
  </si>
  <si>
    <t>20B4</t>
  </si>
  <si>
    <t>Henderson</t>
  </si>
  <si>
    <t>8D7</t>
  </si>
  <si>
    <t>46B7</t>
  </si>
  <si>
    <t>Call</t>
  </si>
  <si>
    <t>21D7</t>
  </si>
  <si>
    <t>8B6</t>
  </si>
  <si>
    <t>Cooper</t>
  </si>
  <si>
    <t>34D5</t>
  </si>
  <si>
    <t>Rehbein</t>
  </si>
  <si>
    <t>16C</t>
  </si>
  <si>
    <t>Mills</t>
  </si>
  <si>
    <t>33C9</t>
  </si>
  <si>
    <t>Axelrod</t>
  </si>
  <si>
    <t>25A2</t>
  </si>
  <si>
    <t>8D1</t>
  </si>
  <si>
    <t>Padua</t>
  </si>
  <si>
    <t>7D9</t>
  </si>
  <si>
    <t>9A2</t>
  </si>
  <si>
    <t>Marino</t>
  </si>
  <si>
    <t>26A1</t>
  </si>
  <si>
    <t>8D4</t>
  </si>
  <si>
    <t>relevant date</t>
  </si>
  <si>
    <t>RANK</t>
  </si>
  <si>
    <t>LAST NAME; 1ST NAME; RANK; PR #; STATION-SHIFT-DEBIT</t>
  </si>
  <si>
    <t>effective time</t>
  </si>
  <si>
    <t>transfers from:</t>
  </si>
  <si>
    <t>transfers to:</t>
  </si>
  <si>
    <t>details</t>
  </si>
  <si>
    <t>entry date</t>
  </si>
  <si>
    <t>Mbengue, Assane</t>
  </si>
  <si>
    <t>17-B</t>
  </si>
  <si>
    <t>59/D2</t>
  </si>
  <si>
    <t>NICASIO; GEORGE;  EOE;  105348;  7-B-4</t>
  </si>
  <si>
    <t>7-B4 (FFE)</t>
  </si>
  <si>
    <t>7-B4 (EOE)</t>
  </si>
  <si>
    <t>PROMOTED TO EOE. WILL STAY ON SAME SHIFT, DEBIT DAY AND FILL IN AS NEEDED.</t>
  </si>
  <si>
    <t>FUENTES, DAVID</t>
  </si>
  <si>
    <t>8-B4</t>
  </si>
  <si>
    <t>11-D9</t>
  </si>
  <si>
    <t>HALL; WILLIAM;  EOE;  117862;  8-B-8</t>
  </si>
  <si>
    <t>8-B-8</t>
  </si>
  <si>
    <t>WILL REMAIN TEMPORARILY ROVING UNTIL CONTACTED BY PERSONNEL ASSIGNMENT OFFICE FOR PROMOTIONAL OLD BLS SELECTION.</t>
  </si>
  <si>
    <t>RUSSO; ANTHONY;  EO (E-508);  103960;  8-B-3</t>
  </si>
  <si>
    <t>8-B-3</t>
  </si>
  <si>
    <t>28-D-5</t>
  </si>
  <si>
    <t>WILL REPORT FOR DUTY ON 6/24/06 AT 06:30. DUE TO SHIFT CHANGE WILL BE OFF AT 09:30 ON 6/22.</t>
  </si>
  <si>
    <t>CORNITIUS, MICHAEL E., JR.; 099874; 8-B-4</t>
  </si>
  <si>
    <t>6/B3</t>
  </si>
  <si>
    <t>8/B4</t>
  </si>
  <si>
    <t>nothing special</t>
  </si>
  <si>
    <t>GARCIA; CHRISTOPHER R.; EOE; 115709; 8-B-6</t>
  </si>
  <si>
    <t>8/B6</t>
  </si>
  <si>
    <t>10/B8</t>
  </si>
  <si>
    <t>WILL REPORT FOR DUTY ON 06-28-06 AT 0930 HOURS. DUE TO SHIFT CHANGE WILL BE OFF 24 HOURS ON 06-
26-06 AND REPORT AT 0930 HOURS ON 06-28-06. THIS IS A TEMPORARY POSITION.</t>
  </si>
  <si>
    <t>QUINTERO; PHIL;  CAPT, 96098; 17-B-9</t>
  </si>
  <si>
    <t>7-B-9</t>
  </si>
  <si>
    <t>17-B-7</t>
  </si>
  <si>
    <t>NONE</t>
  </si>
  <si>
    <t>HERNANDEZ; HORATIO S.; 122669; WAS (AND IS) 17-D-1</t>
  </si>
  <si>
    <t>17-D-1</t>
  </si>
  <si>
    <t>GOING FROM RESTRICTED TO UNRESTRICTED PARAMEDIC STATUS. STAYS ON SAME SHIFT, STATION, DEBIT DAY.</t>
  </si>
  <si>
    <t>WOODS, WILLIAM C; EO; 118076; 8-B-3</t>
  </si>
  <si>
    <t>28/B9</t>
  </si>
  <si>
    <t>8/B3</t>
  </si>
  <si>
    <t>Will report for duty on 7/6/2006 at 06:30. Due to shift change will work Debit B/7 on 7/10/06 one time only. Will work Debit B-3 thereafter.</t>
  </si>
  <si>
    <t>8/A7</t>
  </si>
  <si>
    <t>7/B9</t>
  </si>
  <si>
    <t>WILL REPORT FOR DUTY ON 07-06-06 AT 0630 HOURS. DUE TO SHIFT CHANGE WILL BE OFF 24 HOURS ON 
07-05-06 AND WILL OWE CITY 7 HOURS ON 07-10-06. MAY USE HOLIDAY OR VACATION TIME IN LIEU OF 
WORKING FOR TIME OWED CITY.</t>
  </si>
  <si>
    <t>8-A-5</t>
  </si>
  <si>
    <t>7-B-4</t>
  </si>
  <si>
    <t>WILL BE OFF 24 HRS ON 7/7 AND WILL OWE CITY 7 HOURS ON 7/10. MAY USE HOLIDAY OR VAC TIME IN LIEU OF WORKING FOR TIME OWED CITY</t>
  </si>
  <si>
    <t>PETREE; MATTHEW; FFE; 119545; 7-B-9</t>
  </si>
  <si>
    <t>8-B-5</t>
  </si>
  <si>
    <t>WILL REPORT FOR DUTY ON 7/8/6 AT 06:30 HOURS. DUE TO SHIFT CHANGE WILL NOT WORK DEBIT B-9 ON 7/18/2006. WILL WORK DEBIT B-9 THEREAFTER.</t>
  </si>
  <si>
    <t>WALLACE, RYAN; FFE; 123749; WAS 8-D-9</t>
  </si>
  <si>
    <t>N/A</t>
  </si>
  <si>
    <t>8-D9</t>
  </si>
  <si>
    <t>PARAMEDIC SCHOOL</t>
  </si>
  <si>
    <t>GOING FROM 24 HOUR SUPPR. SHIFT TO 40 HR. WORK WEEK. WILL WORK 24 HR. SHIFT ON BLS UNIT IN CHG OF PT CARE AS OUTLINED IN SB 176 AND 177</t>
  </si>
  <si>
    <t>TYRA; CHRISTOPHER A.; 105030; 8-D-7</t>
  </si>
  <si>
    <t>82/C1</t>
  </si>
  <si>
    <t>8/D7</t>
  </si>
  <si>
    <t>DUE TO SHIFT CHANGE WILL BE OFF 24 HOURS ON 07-09-06 AND WILL OWE CITY 7 HOURS ON 07-16-06. 
MAY USE HOLIDAY OR VACATION TIME IN LIEU OF WORKING FOR TIME OWED CITY. WILL NOT WORK DEBIT 
D-7 ON 07-14-06 ONE TIME ONLY. WILL WORK DEBIT D-7 THEREAFTER.</t>
  </si>
  <si>
    <t>73-B-2</t>
  </si>
  <si>
    <t>none</t>
  </si>
  <si>
    <t>5 FFPI</t>
  </si>
  <si>
    <t>TIMMONS, CHRISTOPHER E., 125033; FFP1; 17-B3</t>
  </si>
  <si>
    <t>17-B3 (SAME)</t>
  </si>
  <si>
    <t>"CUT LOOSE" TO RIDE AS UNRESTRICTED PARAMEDIC IN CHG.</t>
  </si>
  <si>
    <t>HATTON; BRANDON; C 125014; WAS 7-D-9</t>
  </si>
  <si>
    <t>7-D9</t>
  </si>
  <si>
    <t>49-D6</t>
  </si>
  <si>
    <t>Riggins, Anthony</t>
  </si>
  <si>
    <t>add this to transfers list.</t>
  </si>
  <si>
    <t>8C7</t>
  </si>
  <si>
    <t>34C2</t>
  </si>
  <si>
    <t>Transfers.  Effective August 10, 2006, Captain Anthony Riggins is going from 8C7 to 34C2.</t>
  </si>
  <si>
    <t>FFE (PARAMEDIC STUDENT, 3RD MAN)</t>
  </si>
  <si>
    <t>HARRIS; STEPHAN E. FFE; 112958; 7D9</t>
  </si>
  <si>
    <t>EMS HQ</t>
  </si>
  <si>
    <t>EMT INTERN PARAMEDIC STUDENT</t>
  </si>
  <si>
    <t>MEAD, ROBERT D; FFE (PARAMEDIC INTERN); 125515; 17B1</t>
  </si>
  <si>
    <t>17B1</t>
  </si>
  <si>
    <t>EOP</t>
  </si>
  <si>
    <t>WILLIAMS; KENTON B.; EOP; 111536; 94B6</t>
  </si>
  <si>
    <t>94B6</t>
  </si>
  <si>
    <t>DUE TO SHIFT CHANGE WILL BE OFF 24 HOURS ON 8/21. WILL REPORT AT 09:30 HOURS ON 8/23.</t>
  </si>
  <si>
    <t>FFE</t>
  </si>
  <si>
    <t>DAHL; NICHOLAS; A.; FFE; 122660; 8B8</t>
  </si>
  <si>
    <t>19C1</t>
  </si>
  <si>
    <t>8B8</t>
  </si>
  <si>
    <t>DUE TO SHIFT CHANGE WILL BE OFF AT 1030 ON 8/20</t>
  </si>
  <si>
    <t>CANYON; JEFFREY A; EOP; 104973; 7-A9</t>
  </si>
  <si>
    <t>62A3</t>
  </si>
  <si>
    <t>7A9</t>
  </si>
  <si>
    <t>DIETZ, KYLE, EOE (A-8) , 112819, 8-B-7</t>
  </si>
  <si>
    <t>8B7</t>
  </si>
  <si>
    <t>55B6</t>
  </si>
  <si>
    <t>STOP EMT PAY. BECOMES APPARATUS E/O.</t>
  </si>
  <si>
    <t>Ty, James</t>
  </si>
  <si>
    <t>8D9</t>
  </si>
  <si>
    <t>25D5</t>
  </si>
  <si>
    <t>Transfers. Effective August 27, 2006, Captain James Ty is going from 8d9 to 25 d5.</t>
  </si>
  <si>
    <t>Intfen, Adam</t>
  </si>
  <si>
    <t>7C9</t>
  </si>
  <si>
    <t>7C9 (same)</t>
  </si>
  <si>
    <t>Transfers.  Effective August 27, 2006 Adam Intfen is going from 7c9 to 7c9.</t>
  </si>
  <si>
    <t>8A7</t>
  </si>
  <si>
    <t>PAIGE; DAVID; M; FFE; 124380; 8B8</t>
  </si>
  <si>
    <t>4B6</t>
  </si>
  <si>
    <t>NOTHING RELEVANT.</t>
  </si>
  <si>
    <t>CANCELLED: BLACKWELDER; JOHN R; FFE (PARAMEDIC STUDENT, 3RD MAN); 7B9</t>
  </si>
  <si>
    <t>7B9</t>
  </si>
  <si>
    <t>LEE, RYAN, 122220, 8-B-1</t>
  </si>
  <si>
    <t>8B1</t>
  </si>
  <si>
    <t>55D4</t>
  </si>
  <si>
    <t>DUE TO SHIFT CHANGE WILL BE OFF AT 930 HOURS ON 9/2/2006. WILL NOT WORK DEBIT D-4 ON 9/10 ONE TIME ONLY. WILL WORK D-4 THEREAFTER.</t>
  </si>
  <si>
    <t>17-B1</t>
  </si>
  <si>
    <t>7-C-4</t>
  </si>
  <si>
    <t>WILL REPORT FOR DUTY ON 9/5 AT 1030 HOURS. WILL REPORT FOR DUTY ON 9/5 AT 10:30 DUE TO SHIFT CHANGE. WILL NOT WORK DEBIT C-4 ON 9/9 ONE TIME ONLY. WILL WORK DEBIT C-4 THEREAFTER.</t>
  </si>
  <si>
    <t>WICK; JAMES M.; 125536; FFE (PARAMEDIC INTERN); 7-B-9</t>
  </si>
  <si>
    <t>18-D-8</t>
  </si>
  <si>
    <t>DUE TO SHIFT CHANGE WILL REPORT FOR DUTY ON 9/18/2006 AT 09:30 HOURS. WILL BE ASSIGNED TO SQUAD 7. WILL CONTINUE IN THE PARAMEDIC INTERNSHIP PROGRAM. WILL FILL IN WITH PRECEPTOR AS NEEDED.</t>
  </si>
  <si>
    <t>DAHL; NICHOLAS; A.; FFE; 122660; 9-C-4</t>
  </si>
  <si>
    <t>9-C-4</t>
  </si>
  <si>
    <t>WILL REPORT FOR DUTY ON 10/13/2006 AT 1030 HOURS. DUE TO SHIFT CHANGE WILL BE OF 24 HOURS ON 10/12/2006 AND REPORT AT 1030 HOURS ON 10/13. THIS IS A TEMPORARY POSITION.</t>
  </si>
  <si>
    <t>EOE  (EOP SERVING AS BASIC AMBULANCE EO)</t>
  </si>
  <si>
    <t>CALL; WELDON; EOP (BASIC AMBULANCE EO); 117449; 8-B7</t>
  </si>
  <si>
    <t>13-A5</t>
  </si>
  <si>
    <t>8-B7</t>
  </si>
  <si>
    <t>DUE TO SHIFT CHANGE WILL BE OFF 24 HOURS ON 10/17 AND OWE CITY 7 HOURS ON 10/22. MAY USE HOLIDAY OR VAC TIME IN LIEU OF TIME OWED CITY. WILL NOT WORK DEBIT B-7 ON 10/24 ONE TIME ONLY. WILL WORK B-7 THEREAFTER.</t>
  </si>
  <si>
    <t>EOE</t>
  </si>
  <si>
    <t>NICASIO; GEORGE;  EOE;  105348;  35-B-7</t>
  </si>
  <si>
    <t>7-B4</t>
  </si>
  <si>
    <t>35-B7</t>
  </si>
  <si>
    <t>WILL REPORT FOR DUTY ON 10/18 AT 06:30. DUE TO SHIFT CHANGE WILL NOT WORK DEBIT B-7 ON 10/24 ONE TIME ONLY. WILL WORK DEBIT B-7 THEREAFTER.</t>
  </si>
  <si>
    <t>69-B9</t>
  </si>
  <si>
    <t>8-B1</t>
  </si>
  <si>
    <t>WILL REPORT FOR DUTY ON 10/18 AT 6:30. DUE TO SHIFT CHANGE WILL WORK DEBIT B-6 ON 10/22 ONE TIME ONLY. WILL WORK DEBIT B-1 THEREAFTER.</t>
  </si>
  <si>
    <t>SKY-EAGLE, BRYAN A; 115740; 26-B8</t>
  </si>
  <si>
    <t>17-D3</t>
  </si>
  <si>
    <t>26-B8</t>
  </si>
  <si>
    <t>DUE TO SHIFT CHANGE WILL BE OFF 24 HOURS ON 10/24. WILL REPORT FOR DUTY ON 10/26 AT 09:30.  WILL NOT WORK DEBIT B-8 ON 10/30 ONE TIME ONLY. WILL WORK DEBIT B-8 THEREAFTER. THIS IS A TEMPORARY POSITION.</t>
  </si>
  <si>
    <t>HARVIN; CHRIS; FFE; 119521; 8-A-8</t>
  </si>
  <si>
    <t>8-B9</t>
  </si>
  <si>
    <t>8-A8</t>
  </si>
  <si>
    <t>WILL REPORT FOR DUTY ON 10/27 AT 06:30. DUE TO SHIFT CHANGE WILL BE OFF 24 HOURS ON 10/26. WILL OWE CITY 17 HOURS ON 10/29.</t>
  </si>
  <si>
    <t>62-D9</t>
  </si>
  <si>
    <t>ASSIGNED TO SQUAD 17. WILL REPORT FOR DUTY ON 10/30 AT 06:30. DUE TO SHIFT CHANGE WILL WORK DEBIT D-8 ON 11/3 ONE TIME ONLY. WILL WORK DEBIT D-3 THEREAFTER.</t>
  </si>
  <si>
    <t>ELLIS; ROBERT A.; FFE (3rd man); 125837; 8-B-7 Transferring into station 8-b7, Robert A. Ellis, 125837, effective 11/18, reports for duty 11/19, 3rd man emt in charge. A temporary position.</t>
  </si>
  <si>
    <t>Transferring into station 8-b7, Robert A. Ellis, 125837, effective 11/18, reports for duty 11/19, 3rd man emt in charge. A temporary position.</t>
  </si>
  <si>
    <t>FAIRBANKS; CHARLES R.; FFE (3RD MAN) 125839; 8-B4 Transferring into station 8-b4, Charles R. Fairbanks, 125839, effective 11/18, reports for duty 11/19, 3rd man emt in charge. A temporary position.</t>
  </si>
  <si>
    <t>Transferring into station 8-b4, Charles R. Fairbanks, 125839, effective 11/18, reports for duty 11/19, 3rd man emt in charge. A temporary position.</t>
  </si>
  <si>
    <t>NORWOOD; MICHAEL K.; FFE (3RD MAN) 125868; 17-B3 Transferring into station 17-b3, Michael K. Norwood, 125868 effective 11/18, reports for duty 11/19, 3rd man emt in charge. A temporary position.</t>
  </si>
  <si>
    <t>17-B3</t>
  </si>
  <si>
    <t>Transferring into station 17-b3, Michael K. Norwood, 125868 effective 11/18, reports for duty 11/19, 3rd man emt in charge. A temporary position.</t>
  </si>
  <si>
    <t>ESQUE, BRADLEY D; 125838; FFE (3RD MAN); 8-D7</t>
  </si>
  <si>
    <t>8-D7</t>
  </si>
  <si>
    <t>Transfer in: Bradley D. Esque, PR 125838, to 8-D7, will report 11/23/06 at 6:30.  Third person on ambulance.</t>
  </si>
  <si>
    <t>17-D1</t>
  </si>
  <si>
    <t>Transfer in: Rodolfo Martinez, to 17-D-1 PR 119185, will report for duty on 11/25/06 at 06:30.</t>
  </si>
  <si>
    <t>Transferring in: Rene Maldonado (man or woman?) to 17-D-1 reports 12/1/2006. pr 123430. He or she is going to be 3rd man on squad. Paramedic internship. Will work debit d-8 on 12/7, but will work D-1 on 12/15/06 and thereafter.</t>
  </si>
  <si>
    <t>CARTER, JON; 111875; CAPT 8-B1</t>
  </si>
  <si>
    <t>XXX 324</t>
  </si>
  <si>
    <t>Temporary transitional duty position due to occupational injury.</t>
  </si>
  <si>
    <t>GENT, ROGER; 119516; FFP 7-B8</t>
  </si>
  <si>
    <t>19-B1</t>
  </si>
  <si>
    <t>7-B8</t>
  </si>
  <si>
    <t>Will report for duty on 12/7 at 0630.</t>
  </si>
  <si>
    <t>MASSON, SACHA V.; FFE (PARAMEDIC INTERN); 122221; 7-D8</t>
  </si>
  <si>
    <t>49-A6</t>
  </si>
  <si>
    <t>7-D8</t>
  </si>
  <si>
    <t>PADUA, ORLANDO J.; FFE (PARAMEDIC INTERN); 124449; 7-D-9</t>
  </si>
  <si>
    <t>EMS HQ?</t>
  </si>
  <si>
    <t>FAIRBANKS; CHARLES R.; FFE 125839; 8-B4 Transferring into station 8-b4</t>
  </si>
  <si>
    <t>59-?</t>
  </si>
  <si>
    <t>HFD Transfers: Fairbanks will work on 2/7 and he reports to station 59 on 2/9.</t>
  </si>
  <si>
    <t>Transfer: Aaron C. Emmons FFE (paramedic intern) 124423 from 16-B9 to 7-B9. Effective 2/9/2007.</t>
  </si>
  <si>
    <t>Transfer: Bradley Escue 8-D-7 to 56-D-8 effective 2-11-2007.</t>
  </si>
  <si>
    <t>ELLIS; ROBERT A.; FFE 125837; 8-B-7 Transferring into station 8-b7,</t>
  </si>
  <si>
    <t>HFD Transfers: Ellis is on vacation 2/15 for 24 hours, and on vacation 3 hours on 2/17, and shift change 21 hours on the 17th, before transferring to 59's.</t>
  </si>
  <si>
    <t>ROQUEMORE, ADARYLL, R., FFE, 124457; 8-B-4; (ASSIGNED GO RIDE IN CHARGE OF A-508)</t>
  </si>
  <si>
    <t>GARRISON; BRYANT T.; FFE; 123725; 8-D7L (ASSIGNED TO RIDE INCHARGE OF A-08)</t>
  </si>
  <si>
    <t>34 D1</t>
  </si>
  <si>
    <t>ESTUPINAN, MARCO A;124364; FFE; 8-D4 , (ASSIGNED TO AMBULANCE TILL FURTHER NOTICE)</t>
  </si>
  <si>
    <t>36 D7</t>
  </si>
  <si>
    <t>8 D4</t>
  </si>
  <si>
    <t>17 B1</t>
  </si>
  <si>
    <t>15 B4</t>
  </si>
  <si>
    <t>7 B9</t>
  </si>
  <si>
    <t>29 B3</t>
  </si>
  <si>
    <t>7 D9</t>
  </si>
  <si>
    <t>46 D4</t>
  </si>
  <si>
    <t>WALLACE, RYAN, FFE, 123749, 8-D-1</t>
  </si>
  <si>
    <t>8 D1??</t>
  </si>
  <si>
    <t>I THINK TRANSFERRED FROM EMS HQ BACK TO 8-D-1 TO RIDE AMBULANCE UNTIL ASSIGNMENT TO PARAMEDIC PRECEPTOR, CIRCA 3/25/07</t>
  </si>
  <si>
    <t>34, I THINK</t>
  </si>
  <si>
    <t>TRANSFERRED OUT APPROXIMATELY 5/20</t>
  </si>
  <si>
    <t>73 B3</t>
  </si>
  <si>
    <t>17 D3</t>
  </si>
  <si>
    <t>Assigned to A-17 in charge of patient care.</t>
  </si>
  <si>
    <t>7D2</t>
  </si>
  <si>
    <t>logistics</t>
  </si>
  <si>
    <t>58 D3</t>
  </si>
  <si>
    <t>17 B3</t>
  </si>
  <si>
    <t>Is to report at 0930 on 5/30. Will ride in charge of ambulance until further notice.</t>
  </si>
  <si>
    <t>PARAMEDIC TRAINING</t>
  </si>
  <si>
    <t>RADLIFF; GREGORY; EO; 45867; 8; 7; D; D1</t>
  </si>
  <si>
    <t>17 D1</t>
  </si>
  <si>
    <t>11 D1</t>
  </si>
  <si>
    <t>52 D9</t>
  </si>
  <si>
    <t>7 D4</t>
  </si>
  <si>
    <t>CALL; WELDON ("LEN"); EOP (BASIC AMBULANCE EO); 117449; 8-B7</t>
  </si>
  <si>
    <t>8 B7</t>
  </si>
  <si>
    <t>21 B7</t>
  </si>
  <si>
    <t>11 B7</t>
  </si>
  <si>
    <t>8 B8</t>
  </si>
  <si>
    <t>8 B3</t>
  </si>
  <si>
    <t>EMERGENCY OPS 500 JEFFERSON</t>
  </si>
  <si>
    <t>WASSON, CHRISTOPHER; EO (EMT TO BE); 118075; 8-B7</t>
  </si>
  <si>
    <t>XXXX 324</t>
  </si>
  <si>
    <t>will ride 3rd person awaiting emt credentialing and then will assume EOE position on ambulance 8</t>
  </si>
  <si>
    <t>EOE 111879; DE LA CRUZ; MOISES, 17-B</t>
  </si>
  <si>
    <t>23-C9</t>
  </si>
  <si>
    <t>GRAHAM; RICK; EOE111892; 8; 8; D; D4</t>
  </si>
  <si>
    <t>Gone. Transfers to station 25 effective 10/1/9</t>
  </si>
  <si>
    <t>68 B8</t>
  </si>
  <si>
    <t>8 D7</t>
  </si>
  <si>
    <t>31-B</t>
  </si>
  <si>
    <t>Zogg promoted to EOE and transferred from 7-D to 026 Dist.,026 Station,B Shift,1 Debi</t>
  </si>
  <si>
    <t>7-D</t>
  </si>
  <si>
    <t>26-B-1</t>
  </si>
  <si>
    <t>Michael Marino promoted to EOE and transferred from...</t>
  </si>
  <si>
    <t>8-D</t>
  </si>
  <si>
    <t>26-A-1</t>
  </si>
  <si>
    <t>Norwood Transferring from 17-B-1 to 43-C-3 effective 10/26/2007.</t>
  </si>
  <si>
    <t>Maldonado</t>
  </si>
  <si>
    <t>17D1</t>
  </si>
  <si>
    <t>Cut loose to function as paramedic in charge.</t>
  </si>
  <si>
    <t>Melchor</t>
  </si>
  <si>
    <t>8D8</t>
  </si>
  <si>
    <t>ALEXIOU, EFSTRATIOUS; EOE; 103908; 17-D-3</t>
  </si>
  <si>
    <t>zzzzzzzzzzzzzzzzzzzz xxxxxxxxxxxxxxxxxxxxx ennnnnnnnnnd</t>
  </si>
  <si>
    <t>WHITE, PETER; EOE; 117875; 17-B3</t>
  </si>
  <si>
    <t>COOPER, DAVID W.; 094470; CAPT. 17-B-7</t>
  </si>
  <si>
    <t>WOODS, WILLIAM C; EO; (E-8) 118076; 8-B-3</t>
  </si>
  <si>
    <t>STULCE; STEVEN S.; CAPT;  111529; 8 B2</t>
  </si>
  <si>
    <t>CALL, WELDON ("LEN"); EO; (E-508); 117449</t>
  </si>
  <si>
    <t>IDFI - TO 8, PERMANENT</t>
  </si>
  <si>
    <t>IDFI + FROM 17, PERMANENT</t>
  </si>
  <si>
    <t>AYES; OLIVER; EOE; 122391; 8-B1</t>
  </si>
  <si>
    <t>day one</t>
  </si>
  <si>
    <t>day two</t>
  </si>
  <si>
    <t>MARINO, MICHAEL; EOE (A-508); 119777; 8-D-4</t>
  </si>
  <si>
    <t>AXELROD, GREGORY; EOE (A-8); 120302; 8-D-7</t>
  </si>
  <si>
    <t>WHITE, ERROL;  EO (R-17) 65216;  17-B-1</t>
  </si>
  <si>
    <t>17-b7</t>
  </si>
  <si>
    <t>10a1</t>
  </si>
  <si>
    <t>8-b1</t>
  </si>
  <si>
    <t>Reports to 10's on 2/1. Will be off at 23:30 on 1/27</t>
  </si>
  <si>
    <t>same, roving</t>
  </si>
  <si>
    <t>Will remain temporarily roving.</t>
  </si>
  <si>
    <t>Herzog; Stephen</t>
  </si>
  <si>
    <t>7-D3</t>
  </si>
  <si>
    <t>Promoted to EOE. Will be roving temporarily.</t>
  </si>
  <si>
    <t>HESTER, ADAM H.; FFP; 129701; 17-B-4</t>
  </si>
  <si>
    <t>74 B5</t>
  </si>
  <si>
    <t>17 B4</t>
  </si>
  <si>
    <t>RANK: PLUS FFP</t>
  </si>
  <si>
    <t>RANK PLUS EOE</t>
  </si>
  <si>
    <t>RANK PLUS CAPT</t>
  </si>
  <si>
    <t>ODFI + MASON PARAMEDIC INTERN FROM 18D</t>
  </si>
  <si>
    <t>.</t>
  </si>
  <si>
    <t>ODFI - TO 43</t>
  </si>
  <si>
    <t>RANK PLUS FFP</t>
  </si>
  <si>
    <t>RANK PLUS EO</t>
  </si>
  <si>
    <t>ODFI - TO 4</t>
  </si>
  <si>
    <t>ODFI - TO 101</t>
  </si>
  <si>
    <t>ODFI - TO 12</t>
  </si>
  <si>
    <t>ODFI - TO 64</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</si>
</sst>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 yyyy;@"/>
    <numFmt numFmtId="165" formatCode="m/d;@"/>
    <numFmt numFmtId="166" formatCode="m/d/yyyy;@"/>
    <numFmt numFmtId="167" formatCode="h:mm;@"/>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F800]dddd\,\ mmmm\ dd\,\ yyyy"/>
    <numFmt numFmtId="174" formatCode="mm/dd/yy;@"/>
    <numFmt numFmtId="175" formatCode="0.0;[Red]0.0"/>
    <numFmt numFmtId="176" formatCode="0_);[Red]\(0\)"/>
    <numFmt numFmtId="177" formatCode="m/d/yy;@"/>
    <numFmt numFmtId="178" formatCode="[$-409]h:mm:ss\ AM/PM"/>
    <numFmt numFmtId="179" formatCode="mm/dd/yy"/>
    <numFmt numFmtId="180" formatCode="00000"/>
  </numFmts>
  <fonts count="18">
    <font>
      <sz val="10"/>
      <name val="Arial"/>
      <family val="0"/>
    </font>
    <font>
      <b/>
      <sz val="8"/>
      <color indexed="8"/>
      <name val="Arial"/>
      <family val="0"/>
    </font>
    <font>
      <b/>
      <sz val="8"/>
      <color indexed="63"/>
      <name val="Arial"/>
      <family val="0"/>
    </font>
    <font>
      <sz val="8"/>
      <color indexed="8"/>
      <name val="Arial"/>
      <family val="0"/>
    </font>
    <font>
      <b/>
      <sz val="10"/>
      <color indexed="8"/>
      <name val="Arial"/>
      <family val="0"/>
    </font>
    <font>
      <b/>
      <sz val="8"/>
      <color indexed="34"/>
      <name val="Arial"/>
      <family val="0"/>
    </font>
    <font>
      <b/>
      <sz val="8"/>
      <color indexed="8"/>
      <name val="Times New Roman"/>
      <family val="0"/>
    </font>
    <font>
      <sz val="10"/>
      <color indexed="8"/>
      <name val="Arial"/>
      <family val="0"/>
    </font>
    <font>
      <sz val="8"/>
      <color indexed="34"/>
      <name val="Arial"/>
      <family val="0"/>
    </font>
    <font>
      <b/>
      <sz val="10"/>
      <color indexed="34"/>
      <name val="Arial"/>
      <family val="0"/>
    </font>
    <font>
      <sz val="10"/>
      <color indexed="8"/>
      <name val="Times New Roman"/>
      <family val="0"/>
    </font>
    <font>
      <sz val="12"/>
      <color indexed="8"/>
      <name val="Times New Roman"/>
      <family val="0"/>
    </font>
    <font>
      <sz val="8"/>
      <name val="Arial"/>
      <family val="0"/>
    </font>
    <font>
      <b/>
      <sz val="8"/>
      <name val="Arial"/>
      <family val="0"/>
    </font>
    <font>
      <u val="single"/>
      <sz val="10"/>
      <color indexed="36"/>
      <name val="Arial"/>
      <family val="0"/>
    </font>
    <font>
      <u val="single"/>
      <sz val="10"/>
      <color indexed="12"/>
      <name val="Arial"/>
      <family val="0"/>
    </font>
    <font>
      <b/>
      <sz val="10"/>
      <name val="Arial"/>
      <family val="2"/>
    </font>
    <font>
      <b/>
      <sz val="8"/>
      <name val="Times New Roman"/>
      <family val="0"/>
    </font>
  </fonts>
  <fills count="24">
    <fill>
      <patternFill/>
    </fill>
    <fill>
      <patternFill patternType="gray125"/>
    </fill>
    <fill>
      <patternFill patternType="solid">
        <fgColor indexed="46"/>
        <bgColor indexed="64"/>
      </patternFill>
    </fill>
    <fill>
      <patternFill patternType="solid">
        <fgColor indexed="45"/>
        <bgColor indexed="64"/>
      </patternFill>
    </fill>
    <fill>
      <patternFill patternType="solid">
        <fgColor indexed="57"/>
        <bgColor indexed="64"/>
      </patternFill>
    </fill>
    <fill>
      <patternFill patternType="solid">
        <fgColor indexed="34"/>
        <bgColor indexed="64"/>
      </patternFill>
    </fill>
    <fill>
      <patternFill patternType="solid">
        <fgColor indexed="50"/>
        <bgColor indexed="64"/>
      </patternFill>
    </fill>
    <fill>
      <patternFill patternType="solid">
        <fgColor indexed="51"/>
        <bgColor indexed="64"/>
      </patternFill>
    </fill>
    <fill>
      <patternFill patternType="solid">
        <fgColor indexed="23"/>
        <bgColor indexed="64"/>
      </patternFill>
    </fill>
    <fill>
      <patternFill patternType="solid">
        <fgColor indexed="53"/>
        <bgColor indexed="64"/>
      </patternFill>
    </fill>
    <fill>
      <patternFill patternType="solid">
        <fgColor indexed="8"/>
        <bgColor indexed="64"/>
      </patternFill>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8"/>
        <bgColor indexed="64"/>
      </patternFill>
    </fill>
    <fill>
      <patternFill patternType="solid">
        <fgColor indexed="47"/>
        <bgColor indexed="64"/>
      </patternFill>
    </fill>
    <fill>
      <patternFill patternType="solid">
        <fgColor indexed="60"/>
        <bgColor indexed="64"/>
      </patternFill>
    </fill>
    <fill>
      <patternFill patternType="solid">
        <fgColor indexed="11"/>
        <bgColor indexed="64"/>
      </patternFill>
    </fill>
    <fill>
      <patternFill patternType="solid">
        <fgColor indexed="22"/>
        <bgColor indexed="64"/>
      </patternFill>
    </fill>
    <fill>
      <patternFill patternType="solid">
        <fgColor indexed="36"/>
        <bgColor indexed="64"/>
      </patternFill>
    </fill>
    <fill>
      <patternFill patternType="solid">
        <fgColor indexed="10"/>
        <bgColor indexed="64"/>
      </patternFill>
    </fill>
    <fill>
      <patternFill patternType="solid">
        <fgColor indexed="41"/>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bottom/>
    </border>
    <border>
      <left style="thin"/>
      <right style="thin"/>
      <top style="thin"/>
      <bottom style="thin"/>
    </border>
  </borders>
  <cellStyleXfs count="2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NumberFormat="0" applyFont="0" applyFill="0" applyBorder="0" applyAlignment="0" applyProtection="0"/>
  </cellStyleXfs>
  <cellXfs count="109">
    <xf numFmtId="0" fontId="0" fillId="0" borderId="0" xfId="0" applyNumberFormat="1" applyFont="1" applyFill="1" applyBorder="1" applyAlignment="1">
      <alignment/>
    </xf>
    <xf numFmtId="0" fontId="1" fillId="0" borderId="1" xfId="0" applyNumberFormat="1" applyFont="1" applyFill="1" applyBorder="1" applyAlignment="1">
      <alignment horizontal="left"/>
    </xf>
    <xf numFmtId="0" fontId="1" fillId="2" borderId="1" xfId="0" applyNumberFormat="1" applyFont="1" applyFill="1" applyBorder="1" applyAlignment="1">
      <alignment/>
    </xf>
    <xf numFmtId="0" fontId="1" fillId="3" borderId="1" xfId="0" applyNumberFormat="1" applyFont="1" applyFill="1" applyBorder="1" applyAlignment="1">
      <alignment/>
    </xf>
    <xf numFmtId="0" fontId="5" fillId="4" borderId="1" xfId="0" applyNumberFormat="1" applyFont="1" applyFill="1" applyBorder="1" applyAlignment="1">
      <alignment/>
    </xf>
    <xf numFmtId="1" fontId="1" fillId="5" borderId="1" xfId="0" applyNumberFormat="1" applyFont="1" applyFill="1" applyBorder="1" applyAlignment="1">
      <alignment horizontal="left"/>
    </xf>
    <xf numFmtId="0" fontId="1" fillId="5" borderId="1" xfId="0" applyNumberFormat="1" applyFont="1" applyFill="1" applyBorder="1" applyAlignment="1">
      <alignment/>
    </xf>
    <xf numFmtId="0" fontId="1" fillId="6" borderId="1" xfId="0" applyNumberFormat="1" applyFont="1" applyFill="1" applyBorder="1" applyAlignment="1">
      <alignment/>
    </xf>
    <xf numFmtId="0" fontId="3" fillId="0" borderId="1" xfId="0" applyNumberFormat="1" applyFont="1" applyFill="1" applyBorder="1" applyAlignment="1">
      <alignment/>
    </xf>
    <xf numFmtId="0" fontId="7" fillId="0" borderId="1" xfId="0" applyNumberFormat="1" applyFont="1" applyFill="1" applyBorder="1" applyAlignment="1">
      <alignment/>
    </xf>
    <xf numFmtId="167" fontId="1" fillId="7" borderId="1" xfId="0" applyNumberFormat="1" applyFont="1" applyFill="1" applyBorder="1" applyAlignment="1">
      <alignment/>
    </xf>
    <xf numFmtId="0" fontId="1" fillId="7" borderId="1" xfId="0" applyNumberFormat="1" applyFont="1" applyFill="1" applyBorder="1" applyAlignment="1">
      <alignment/>
    </xf>
    <xf numFmtId="166" fontId="1" fillId="7" borderId="1" xfId="0" applyNumberFormat="1" applyFont="1" applyFill="1" applyBorder="1" applyAlignment="1">
      <alignment/>
    </xf>
    <xf numFmtId="166" fontId="7" fillId="8" borderId="1" xfId="0" applyNumberFormat="1" applyFont="1" applyFill="1" applyBorder="1" applyAlignment="1">
      <alignment/>
    </xf>
    <xf numFmtId="166" fontId="7" fillId="0" borderId="1" xfId="0" applyNumberFormat="1" applyFont="1" applyFill="1" applyBorder="1" applyAlignment="1">
      <alignment/>
    </xf>
    <xf numFmtId="167" fontId="7" fillId="0" borderId="1" xfId="0" applyNumberFormat="1" applyFont="1" applyFill="1" applyBorder="1" applyAlignment="1">
      <alignment/>
    </xf>
    <xf numFmtId="0" fontId="4" fillId="6" borderId="1" xfId="0" applyNumberFormat="1" applyFont="1" applyFill="1" applyBorder="1" applyAlignment="1">
      <alignment/>
    </xf>
    <xf numFmtId="0" fontId="9" fillId="4" borderId="1" xfId="0" applyNumberFormat="1" applyFont="1" applyFill="1" applyBorder="1" applyAlignment="1">
      <alignment/>
    </xf>
    <xf numFmtId="0" fontId="9" fillId="9" borderId="1" xfId="0" applyNumberFormat="1" applyFont="1" applyFill="1" applyBorder="1" applyAlignment="1">
      <alignment/>
    </xf>
    <xf numFmtId="0" fontId="4" fillId="3" borderId="1" xfId="0" applyNumberFormat="1" applyFont="1" applyFill="1" applyBorder="1" applyAlignment="1">
      <alignment/>
    </xf>
    <xf numFmtId="0" fontId="10" fillId="10" borderId="1" xfId="0" applyNumberFormat="1" applyFont="1" applyFill="1" applyBorder="1" applyAlignment="1">
      <alignment/>
    </xf>
    <xf numFmtId="0" fontId="7" fillId="10" borderId="1" xfId="0" applyNumberFormat="1" applyFont="1" applyFill="1" applyBorder="1" applyAlignment="1">
      <alignment/>
    </xf>
    <xf numFmtId="0" fontId="11" fillId="10" borderId="1" xfId="0" applyNumberFormat="1" applyFont="1" applyFill="1" applyBorder="1" applyAlignment="1">
      <alignment/>
    </xf>
    <xf numFmtId="166" fontId="10" fillId="10" borderId="1" xfId="0" applyNumberFormat="1" applyFont="1" applyFill="1" applyBorder="1" applyAlignment="1">
      <alignment/>
    </xf>
    <xf numFmtId="0" fontId="7" fillId="3" borderId="1" xfId="0" applyNumberFormat="1" applyFont="1" applyFill="1" applyBorder="1" applyAlignment="1">
      <alignment/>
    </xf>
    <xf numFmtId="167" fontId="7" fillId="10" borderId="1" xfId="0" applyNumberFormat="1" applyFont="1" applyFill="1" applyBorder="1" applyAlignment="1">
      <alignment/>
    </xf>
    <xf numFmtId="166" fontId="7" fillId="10" borderId="1" xfId="0" applyNumberFormat="1" applyFont="1" applyFill="1" applyBorder="1" applyAlignment="1">
      <alignment/>
    </xf>
    <xf numFmtId="0" fontId="10" fillId="11" borderId="1" xfId="0" applyNumberFormat="1" applyFont="1" applyFill="1" applyBorder="1" applyAlignment="1">
      <alignment/>
    </xf>
    <xf numFmtId="0" fontId="7" fillId="11" borderId="1" xfId="0" applyNumberFormat="1" applyFont="1" applyFill="1" applyBorder="1" applyAlignment="1">
      <alignment/>
    </xf>
    <xf numFmtId="0" fontId="11" fillId="11" borderId="1" xfId="0" applyNumberFormat="1" applyFont="1" applyFill="1" applyBorder="1" applyAlignment="1">
      <alignment/>
    </xf>
    <xf numFmtId="166" fontId="10" fillId="11" borderId="1" xfId="0" applyNumberFormat="1" applyFont="1" applyFill="1" applyBorder="1" applyAlignment="1">
      <alignment/>
    </xf>
    <xf numFmtId="0" fontId="4" fillId="2" borderId="1" xfId="0" applyNumberFormat="1" applyFont="1" applyFill="1" applyBorder="1" applyAlignment="1">
      <alignment/>
    </xf>
    <xf numFmtId="0" fontId="4" fillId="11" borderId="1" xfId="0" applyNumberFormat="1" applyFont="1" applyFill="1" applyBorder="1" applyAlignment="1">
      <alignment/>
    </xf>
    <xf numFmtId="167" fontId="7" fillId="11" borderId="1" xfId="0" applyNumberFormat="1" applyFont="1" applyFill="1" applyBorder="1" applyAlignment="1">
      <alignment/>
    </xf>
    <xf numFmtId="166" fontId="7" fillId="11" borderId="1" xfId="0" applyNumberFormat="1" applyFont="1" applyFill="1" applyBorder="1" applyAlignment="1">
      <alignment/>
    </xf>
    <xf numFmtId="166" fontId="7" fillId="12" borderId="1" xfId="0" applyNumberFormat="1" applyFont="1" applyFill="1" applyBorder="1" applyAlignment="1">
      <alignment/>
    </xf>
    <xf numFmtId="0" fontId="7" fillId="0" borderId="2" xfId="0" applyNumberFormat="1" applyFont="1" applyFill="1" applyBorder="1" applyAlignment="1">
      <alignment/>
    </xf>
    <xf numFmtId="166" fontId="4" fillId="7" borderId="1" xfId="0" applyNumberFormat="1" applyFont="1" applyFill="1" applyBorder="1" applyAlignment="1">
      <alignment/>
    </xf>
    <xf numFmtId="0" fontId="7" fillId="0" borderId="3" xfId="0" applyBorder="1" applyAlignment="1">
      <alignment/>
    </xf>
    <xf numFmtId="0" fontId="7" fillId="0" borderId="4" xfId="0" applyBorder="1" applyAlignment="1">
      <alignment/>
    </xf>
    <xf numFmtId="0" fontId="11" fillId="0" borderId="3" xfId="0" applyBorder="1" applyAlignment="1">
      <alignment/>
    </xf>
    <xf numFmtId="0" fontId="11" fillId="0" borderId="4" xfId="0" applyBorder="1" applyAlignment="1">
      <alignment/>
    </xf>
    <xf numFmtId="0" fontId="11" fillId="0" borderId="5" xfId="0" applyBorder="1" applyAlignment="1">
      <alignment/>
    </xf>
    <xf numFmtId="166" fontId="7" fillId="0" borderId="2" xfId="0" applyNumberFormat="1" applyFont="1" applyFill="1" applyBorder="1" applyAlignment="1">
      <alignment/>
    </xf>
    <xf numFmtId="0" fontId="7" fillId="0" borderId="6" xfId="0" applyNumberFormat="1" applyFont="1" applyFill="1" applyBorder="1" applyAlignment="1">
      <alignment/>
    </xf>
    <xf numFmtId="0" fontId="13" fillId="3" borderId="7" xfId="0" applyNumberFormat="1" applyFont="1" applyFill="1" applyBorder="1" applyAlignment="1">
      <alignment horizontal="left"/>
    </xf>
    <xf numFmtId="0" fontId="13" fillId="3" borderId="7" xfId="0" applyNumberFormat="1" applyFont="1" applyFill="1" applyBorder="1" applyAlignment="1">
      <alignment/>
    </xf>
    <xf numFmtId="0" fontId="1" fillId="13" borderId="7" xfId="0" applyNumberFormat="1" applyFont="1" applyFill="1" applyBorder="1" applyAlignment="1">
      <alignment/>
    </xf>
    <xf numFmtId="165" fontId="1" fillId="13" borderId="7" xfId="0" applyNumberFormat="1" applyFont="1" applyFill="1" applyBorder="1" applyAlignment="1">
      <alignment/>
    </xf>
    <xf numFmtId="0" fontId="1" fillId="13" borderId="7" xfId="0" applyFill="1" applyBorder="1" applyAlignment="1">
      <alignment/>
    </xf>
    <xf numFmtId="0" fontId="1" fillId="13" borderId="7" xfId="0" applyNumberFormat="1" applyFont="1" applyFill="1" applyBorder="1" applyAlignment="1">
      <alignment horizontal="left"/>
    </xf>
    <xf numFmtId="0" fontId="3" fillId="13" borderId="7" xfId="0" applyNumberFormat="1" applyFont="1" applyFill="1" applyBorder="1" applyAlignment="1">
      <alignment/>
    </xf>
    <xf numFmtId="0" fontId="0" fillId="13" borderId="7" xfId="0" applyNumberFormat="1" applyFont="1" applyFill="1" applyBorder="1" applyAlignment="1">
      <alignment/>
    </xf>
    <xf numFmtId="0" fontId="1" fillId="0" borderId="7" xfId="0" applyNumberFormat="1" applyFont="1" applyFill="1" applyBorder="1" applyAlignment="1">
      <alignment/>
    </xf>
    <xf numFmtId="165" fontId="1" fillId="14" borderId="7" xfId="0" applyNumberFormat="1" applyFont="1" applyFill="1" applyBorder="1" applyAlignment="1">
      <alignment/>
    </xf>
    <xf numFmtId="0" fontId="3" fillId="0" borderId="7" xfId="0" applyNumberFormat="1" applyFont="1" applyFill="1" applyBorder="1" applyAlignment="1">
      <alignment/>
    </xf>
    <xf numFmtId="0" fontId="5" fillId="0" borderId="7" xfId="0" applyNumberFormat="1" applyFont="1" applyFill="1" applyBorder="1" applyAlignment="1">
      <alignment/>
    </xf>
    <xf numFmtId="0" fontId="1" fillId="15" borderId="7" xfId="0" applyNumberFormat="1" applyFont="1" applyFill="1" applyBorder="1" applyAlignment="1">
      <alignment/>
    </xf>
    <xf numFmtId="0" fontId="1" fillId="0" borderId="7" xfId="0" applyNumberFormat="1" applyFont="1" applyFill="1" applyBorder="1" applyAlignment="1">
      <alignment horizontal="left"/>
    </xf>
    <xf numFmtId="0" fontId="5" fillId="16" borderId="7" xfId="0" applyNumberFormat="1" applyFont="1" applyFill="1" applyBorder="1" applyAlignment="1">
      <alignment/>
    </xf>
    <xf numFmtId="0" fontId="0" fillId="0" borderId="7" xfId="0" applyNumberFormat="1" applyFont="1" applyFill="1" applyBorder="1" applyAlignment="1">
      <alignment/>
    </xf>
    <xf numFmtId="0" fontId="1" fillId="17" borderId="7" xfId="0" applyNumberFormat="1" applyFont="1" applyFill="1" applyBorder="1" applyAlignment="1">
      <alignment/>
    </xf>
    <xf numFmtId="0" fontId="1" fillId="2" borderId="7" xfId="0" applyNumberFormat="1" applyFont="1" applyFill="1" applyBorder="1" applyAlignment="1">
      <alignment/>
    </xf>
    <xf numFmtId="0" fontId="1" fillId="3" borderId="7" xfId="0" applyNumberFormat="1" applyFont="1" applyFill="1" applyBorder="1" applyAlignment="1">
      <alignment/>
    </xf>
    <xf numFmtId="0" fontId="5" fillId="18" borderId="7" xfId="0" applyNumberFormat="1" applyFont="1" applyFill="1" applyBorder="1" applyAlignment="1">
      <alignment/>
    </xf>
    <xf numFmtId="0" fontId="5" fillId="4" borderId="7" xfId="0" applyNumberFormat="1" applyFont="1" applyFill="1" applyBorder="1" applyAlignment="1">
      <alignment/>
    </xf>
    <xf numFmtId="0" fontId="5" fillId="9" borderId="7" xfId="0" applyNumberFormat="1" applyFont="1" applyFill="1" applyBorder="1" applyAlignment="1">
      <alignment/>
    </xf>
    <xf numFmtId="1" fontId="1" fillId="5" borderId="7" xfId="0" applyNumberFormat="1" applyFont="1" applyFill="1" applyBorder="1" applyAlignment="1">
      <alignment horizontal="left"/>
    </xf>
    <xf numFmtId="0" fontId="1" fillId="5" borderId="7" xfId="0" applyNumberFormat="1" applyFont="1" applyFill="1" applyBorder="1" applyAlignment="1">
      <alignment/>
    </xf>
    <xf numFmtId="0" fontId="1" fillId="6" borderId="7" xfId="0" applyNumberFormat="1" applyFont="1" applyFill="1" applyBorder="1" applyAlignment="1">
      <alignment/>
    </xf>
    <xf numFmtId="0" fontId="1" fillId="19" borderId="7" xfId="0" applyNumberFormat="1" applyFont="1" applyFill="1" applyBorder="1" applyAlignment="1">
      <alignment/>
    </xf>
    <xf numFmtId="0" fontId="6" fillId="0" borderId="7" xfId="0" applyNumberFormat="1" applyFont="1" applyFill="1" applyBorder="1" applyAlignment="1">
      <alignment/>
    </xf>
    <xf numFmtId="0" fontId="13" fillId="6" borderId="7" xfId="0" applyNumberFormat="1" applyFont="1" applyFill="1" applyBorder="1" applyAlignment="1">
      <alignment/>
    </xf>
    <xf numFmtId="0" fontId="1" fillId="20" borderId="7" xfId="0" applyNumberFormat="1" applyFont="1" applyFill="1" applyBorder="1" applyAlignment="1">
      <alignment/>
    </xf>
    <xf numFmtId="49" fontId="1" fillId="6" borderId="7" xfId="0" applyNumberFormat="1" applyFont="1" applyFill="1" applyBorder="1" applyAlignment="1">
      <alignment/>
    </xf>
    <xf numFmtId="0" fontId="1" fillId="0" borderId="7" xfId="0" applyNumberFormat="1" applyFont="1" applyFill="1" applyBorder="1" applyAlignment="1">
      <alignment/>
    </xf>
    <xf numFmtId="49" fontId="5" fillId="9" borderId="7" xfId="0" applyNumberFormat="1" applyFont="1" applyFill="1" applyBorder="1" applyAlignment="1">
      <alignment/>
    </xf>
    <xf numFmtId="0" fontId="1" fillId="0" borderId="7" xfId="0" applyBorder="1" applyAlignment="1">
      <alignment horizontal="left"/>
    </xf>
    <xf numFmtId="0" fontId="7" fillId="0" borderId="7" xfId="0" applyNumberFormat="1" applyFont="1" applyFill="1" applyBorder="1" applyAlignment="1">
      <alignment/>
    </xf>
    <xf numFmtId="0" fontId="8" fillId="21" borderId="7" xfId="0" applyNumberFormat="1" applyFont="1" applyFill="1" applyBorder="1" applyAlignment="1">
      <alignment/>
    </xf>
    <xf numFmtId="0" fontId="5" fillId="21" borderId="7" xfId="0" applyNumberFormat="1" applyFont="1" applyFill="1" applyBorder="1" applyAlignment="1">
      <alignment/>
    </xf>
    <xf numFmtId="0" fontId="12" fillId="0" borderId="7" xfId="0" applyNumberFormat="1" applyFont="1" applyFill="1" applyBorder="1" applyAlignment="1">
      <alignment/>
    </xf>
    <xf numFmtId="164" fontId="2" fillId="19" borderId="7" xfId="0" applyNumberFormat="1" applyFont="1" applyFill="1" applyBorder="1" applyAlignment="1">
      <alignment horizontal="left"/>
    </xf>
    <xf numFmtId="164" fontId="5" fillId="22" borderId="7" xfId="0" applyNumberFormat="1" applyFont="1" applyFill="1" applyBorder="1" applyAlignment="1">
      <alignment horizontal="left"/>
    </xf>
    <xf numFmtId="0" fontId="1" fillId="0" borderId="7" xfId="0" applyFont="1" applyFill="1" applyBorder="1" applyAlignment="1">
      <alignment horizontal="left"/>
    </xf>
    <xf numFmtId="0" fontId="1" fillId="0" borderId="7" xfId="0" applyFont="1" applyBorder="1" applyAlignment="1">
      <alignment horizontal="left"/>
    </xf>
    <xf numFmtId="0" fontId="13" fillId="0" borderId="7" xfId="0" applyNumberFormat="1" applyFont="1" applyFill="1" applyBorder="1" applyAlignment="1">
      <alignment/>
    </xf>
    <xf numFmtId="0" fontId="1" fillId="23" borderId="7" xfId="0" applyNumberFormat="1" applyFont="1" applyFill="1" applyBorder="1" applyAlignment="1">
      <alignment wrapText="1"/>
    </xf>
    <xf numFmtId="164" fontId="1" fillId="23" borderId="7" xfId="0" applyNumberFormat="1" applyFont="1" applyFill="1" applyBorder="1" applyAlignment="1">
      <alignment horizontal="left" wrapText="1"/>
    </xf>
    <xf numFmtId="1" fontId="1" fillId="23" borderId="7" xfId="0" applyNumberFormat="1" applyFont="1" applyFill="1" applyBorder="1" applyAlignment="1">
      <alignment wrapText="1"/>
    </xf>
    <xf numFmtId="0" fontId="1" fillId="23" borderId="7" xfId="0" applyNumberFormat="1" applyFont="1" applyFill="1" applyBorder="1" applyAlignment="1">
      <alignment horizontal="left" wrapText="1"/>
    </xf>
    <xf numFmtId="49" fontId="1" fillId="23" borderId="7" xfId="0" applyNumberFormat="1" applyFont="1" applyFill="1" applyBorder="1" applyAlignment="1">
      <alignment wrapText="1"/>
    </xf>
    <xf numFmtId="0" fontId="1" fillId="23" borderId="7" xfId="0" applyNumberFormat="1" applyFont="1" applyFill="1" applyBorder="1" applyAlignment="1">
      <alignment/>
    </xf>
    <xf numFmtId="0" fontId="13" fillId="23" borderId="7" xfId="0" applyNumberFormat="1" applyFont="1" applyFill="1" applyBorder="1" applyAlignment="1">
      <alignment/>
    </xf>
    <xf numFmtId="0" fontId="0" fillId="0" borderId="7" xfId="21" applyNumberFormat="1" applyFont="1" applyFill="1" applyBorder="1" applyAlignment="1">
      <alignment/>
      <protection/>
    </xf>
    <xf numFmtId="0" fontId="0" fillId="0" borderId="7" xfId="21" applyFont="1" applyFill="1" applyBorder="1" applyAlignment="1">
      <alignment/>
      <protection/>
    </xf>
    <xf numFmtId="0" fontId="13" fillId="0" borderId="7" xfId="21" applyNumberFormat="1" applyFont="1" applyFill="1" applyBorder="1" applyAlignment="1">
      <alignment/>
      <protection/>
    </xf>
    <xf numFmtId="14" fontId="16" fillId="0" borderId="7" xfId="21" applyNumberFormat="1" applyFont="1" applyFill="1" applyBorder="1" applyAlignment="1">
      <alignment/>
      <protection/>
    </xf>
    <xf numFmtId="0" fontId="16" fillId="0" borderId="7" xfId="21" applyFont="1" applyFill="1" applyBorder="1" applyAlignment="1">
      <alignment/>
      <protection/>
    </xf>
    <xf numFmtId="0" fontId="16" fillId="0" borderId="7" xfId="21" applyFont="1" applyFill="1" applyBorder="1" applyAlignment="1">
      <alignment horizontal="left"/>
      <protection/>
    </xf>
    <xf numFmtId="49" fontId="0" fillId="0" borderId="7" xfId="21" applyNumberFormat="1" applyFont="1" applyFill="1" applyBorder="1" applyAlignment="1">
      <alignment/>
      <protection/>
    </xf>
    <xf numFmtId="0" fontId="0" fillId="0" borderId="7" xfId="21" applyFont="1" applyFill="1" applyBorder="1" applyAlignment="1">
      <alignment horizontal="right"/>
      <protection/>
    </xf>
    <xf numFmtId="0" fontId="13" fillId="0" borderId="7" xfId="0" applyNumberFormat="1" applyFont="1" applyFill="1" applyBorder="1" applyAlignment="1">
      <alignment horizontal="left"/>
    </xf>
    <xf numFmtId="164" fontId="13" fillId="0" borderId="7" xfId="0" applyNumberFormat="1" applyFont="1" applyFill="1" applyBorder="1" applyAlignment="1">
      <alignment horizontal="left"/>
    </xf>
    <xf numFmtId="0" fontId="17" fillId="0" borderId="7" xfId="0" applyNumberFormat="1" applyFont="1" applyFill="1" applyBorder="1" applyAlignment="1">
      <alignment/>
    </xf>
    <xf numFmtId="0" fontId="13" fillId="0" borderId="7" xfId="0" applyNumberFormat="1" applyFont="1" applyFill="1" applyBorder="1" applyAlignment="1">
      <alignment/>
    </xf>
    <xf numFmtId="49" fontId="13" fillId="0" borderId="7" xfId="0" applyNumberFormat="1" applyFont="1" applyFill="1" applyBorder="1" applyAlignment="1">
      <alignment/>
    </xf>
    <xf numFmtId="0" fontId="13" fillId="0" borderId="7" xfId="0" applyFont="1" applyFill="1" applyBorder="1" applyAlignment="1">
      <alignment horizontal="left"/>
    </xf>
    <xf numFmtId="1" fontId="13" fillId="0" borderId="7" xfId="0" applyNumberFormat="1" applyFont="1" applyFill="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RPSS b &amp; w for printing 02.10, 02.1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20"/>
  <sheetViews>
    <sheetView workbookViewId="0" topLeftCell="A1">
      <pane ySplit="1" topLeftCell="BM2" activePane="bottomLeft" state="frozen"/>
      <selection pane="topLeft" activeCell="A1" sqref="A1"/>
      <selection pane="bottomLeft" activeCell="Q123" sqref="B2:Q123"/>
    </sheetView>
  </sheetViews>
  <sheetFormatPr defaultColWidth="9.140625" defaultRowHeight="12.75"/>
  <cols>
    <col min="1" max="1" width="4.00390625" style="86" bestFit="1" customWidth="1"/>
    <col min="2" max="2" width="22.421875" style="86" bestFit="1" customWidth="1"/>
    <col min="3" max="3" width="4.00390625" style="86" bestFit="1" customWidth="1"/>
    <col min="4" max="4" width="3.00390625" style="86" bestFit="1" customWidth="1"/>
    <col min="5" max="5" width="6.00390625" style="86" bestFit="1" customWidth="1"/>
    <col min="6" max="6" width="7.00390625" style="86" bestFit="1" customWidth="1"/>
    <col min="7" max="7" width="5.00390625" style="86" bestFit="1" customWidth="1"/>
    <col min="8" max="8" width="32.00390625" style="86" bestFit="1" customWidth="1"/>
    <col min="9" max="10" width="3.00390625" style="86" bestFit="1" customWidth="1"/>
    <col min="11" max="11" width="4.00390625" style="86" bestFit="1" customWidth="1"/>
    <col min="12" max="12" width="5.00390625" style="86" bestFit="1" customWidth="1"/>
    <col min="13" max="13" width="5.57421875" style="86" customWidth="1"/>
    <col min="14" max="14" width="20.00390625" style="86" bestFit="1" customWidth="1"/>
    <col min="15" max="18" width="8.00390625" style="86" bestFit="1" customWidth="1"/>
    <col min="19" max="16384" width="9.140625" style="86" customWidth="1"/>
  </cols>
  <sheetData>
    <row r="1" spans="1:18" s="93" customFormat="1" ht="45.75" customHeight="1">
      <c r="A1" s="87" t="s">
        <v>0</v>
      </c>
      <c r="B1" s="88" t="s">
        <v>1</v>
      </c>
      <c r="C1" s="89" t="s">
        <v>2</v>
      </c>
      <c r="D1" s="87" t="s">
        <v>3</v>
      </c>
      <c r="E1" s="87"/>
      <c r="F1" s="87" t="s">
        <v>4</v>
      </c>
      <c r="G1" s="87" t="s">
        <v>5</v>
      </c>
      <c r="H1" s="87" t="s">
        <v>6</v>
      </c>
      <c r="I1" s="90" t="s">
        <v>7</v>
      </c>
      <c r="J1" s="90" t="s">
        <v>8</v>
      </c>
      <c r="K1" s="90" t="s">
        <v>9</v>
      </c>
      <c r="L1" s="91"/>
      <c r="M1" s="91"/>
      <c r="N1" s="87" t="s">
        <v>10</v>
      </c>
      <c r="O1" s="87"/>
      <c r="P1" s="92"/>
      <c r="Q1" s="92"/>
      <c r="R1" s="92"/>
    </row>
    <row r="2" spans="1:18" ht="11.25">
      <c r="A2" s="53">
        <v>2</v>
      </c>
      <c r="B2" s="82">
        <v>39488</v>
      </c>
      <c r="C2" s="53">
        <v>629</v>
      </c>
      <c r="D2" s="53" t="s">
        <v>114</v>
      </c>
      <c r="E2" s="53"/>
      <c r="F2" s="57" t="s">
        <v>13</v>
      </c>
      <c r="G2" s="57" t="s">
        <v>14</v>
      </c>
      <c r="H2" s="57" t="s">
        <v>15</v>
      </c>
      <c r="I2" s="58" t="s">
        <v>16</v>
      </c>
      <c r="J2" s="59" t="s">
        <v>17</v>
      </c>
      <c r="K2" s="58">
        <v>1</v>
      </c>
      <c r="L2" s="53"/>
      <c r="M2" s="53"/>
      <c r="N2" s="53"/>
      <c r="O2" s="53"/>
      <c r="P2" s="58"/>
      <c r="Q2" s="53"/>
      <c r="R2" s="53"/>
    </row>
    <row r="3" spans="1:18" ht="11.25">
      <c r="A3" s="53">
        <v>3</v>
      </c>
      <c r="B3" s="82">
        <v>39488</v>
      </c>
      <c r="C3" s="53">
        <v>629</v>
      </c>
      <c r="D3" s="53" t="s">
        <v>114</v>
      </c>
      <c r="E3" s="53"/>
      <c r="F3" s="53"/>
      <c r="G3" s="61" t="s">
        <v>18</v>
      </c>
      <c r="H3" s="61" t="s">
        <v>19</v>
      </c>
      <c r="I3" s="58" t="s">
        <v>16</v>
      </c>
      <c r="J3" s="59" t="s">
        <v>17</v>
      </c>
      <c r="K3" s="58"/>
      <c r="L3" s="53" t="s">
        <v>20</v>
      </c>
      <c r="M3" s="53"/>
      <c r="N3" s="53"/>
      <c r="O3" s="53"/>
      <c r="P3" s="58"/>
      <c r="Q3" s="53"/>
      <c r="R3" s="53"/>
    </row>
    <row r="4" spans="1:18" ht="11.25">
      <c r="A4" s="53">
        <v>4</v>
      </c>
      <c r="B4" s="82">
        <v>39488</v>
      </c>
      <c r="C4" s="53">
        <v>629</v>
      </c>
      <c r="D4" s="53" t="s">
        <v>114</v>
      </c>
      <c r="E4" s="53"/>
      <c r="F4" s="62" t="s">
        <v>21</v>
      </c>
      <c r="G4" s="62" t="s">
        <v>22</v>
      </c>
      <c r="H4" s="62" t="s">
        <v>23</v>
      </c>
      <c r="I4" s="58" t="s">
        <v>16</v>
      </c>
      <c r="J4" s="59" t="s">
        <v>24</v>
      </c>
      <c r="K4" s="58">
        <v>1</v>
      </c>
      <c r="L4" s="53"/>
      <c r="M4" s="53"/>
      <c r="N4" s="53"/>
      <c r="O4" s="53"/>
      <c r="P4" s="58"/>
      <c r="Q4" s="53"/>
      <c r="R4" s="53"/>
    </row>
    <row r="5" spans="1:18" ht="11.25">
      <c r="A5" s="53">
        <v>5</v>
      </c>
      <c r="B5" s="82">
        <v>39488</v>
      </c>
      <c r="C5" s="53">
        <v>629</v>
      </c>
      <c r="D5" s="53" t="s">
        <v>114</v>
      </c>
      <c r="E5" s="53"/>
      <c r="F5" s="63" t="s">
        <v>25</v>
      </c>
      <c r="G5" s="63" t="s">
        <v>26</v>
      </c>
      <c r="H5" s="63" t="s">
        <v>27</v>
      </c>
      <c r="I5" s="58" t="s">
        <v>16</v>
      </c>
      <c r="J5" s="59" t="s">
        <v>24</v>
      </c>
      <c r="K5" s="58">
        <v>1</v>
      </c>
      <c r="L5" s="53"/>
      <c r="M5" s="53"/>
      <c r="N5" s="53"/>
      <c r="O5" s="53"/>
      <c r="P5" s="58"/>
      <c r="Q5" s="53"/>
      <c r="R5" s="53"/>
    </row>
    <row r="6" spans="1:18" ht="11.25">
      <c r="A6" s="53">
        <v>6</v>
      </c>
      <c r="B6" s="82">
        <v>39488</v>
      </c>
      <c r="C6" s="53">
        <v>629</v>
      </c>
      <c r="D6" s="53" t="s">
        <v>114</v>
      </c>
      <c r="E6" s="53"/>
      <c r="F6" s="53"/>
      <c r="G6" s="63" t="s">
        <v>26</v>
      </c>
      <c r="H6" s="63" t="s">
        <v>28</v>
      </c>
      <c r="I6" s="58" t="s">
        <v>16</v>
      </c>
      <c r="J6" s="59" t="s">
        <v>17</v>
      </c>
      <c r="K6" s="58">
        <v>1</v>
      </c>
      <c r="L6" s="53"/>
      <c r="M6" s="53"/>
      <c r="N6" s="53"/>
      <c r="O6" s="53"/>
      <c r="P6" s="58"/>
      <c r="Q6" s="53"/>
      <c r="R6" s="53"/>
    </row>
    <row r="7" spans="1:18" ht="11.25">
      <c r="A7" s="53">
        <v>7</v>
      </c>
      <c r="B7" s="82">
        <v>39488</v>
      </c>
      <c r="C7" s="53">
        <v>629</v>
      </c>
      <c r="D7" s="53" t="s">
        <v>114</v>
      </c>
      <c r="E7" s="53"/>
      <c r="F7" s="53"/>
      <c r="G7" s="63" t="s">
        <v>26</v>
      </c>
      <c r="H7" s="63" t="s">
        <v>29</v>
      </c>
      <c r="I7" s="58" t="s">
        <v>16</v>
      </c>
      <c r="J7" s="59" t="s">
        <v>30</v>
      </c>
      <c r="K7" s="58">
        <v>1</v>
      </c>
      <c r="L7" s="58"/>
      <c r="M7" s="53"/>
      <c r="N7" s="53" t="s">
        <v>466</v>
      </c>
      <c r="O7" s="53"/>
      <c r="P7" s="58"/>
      <c r="Q7" s="53"/>
      <c r="R7" s="53"/>
    </row>
    <row r="8" spans="1:18" ht="11.25">
      <c r="A8" s="53">
        <v>8</v>
      </c>
      <c r="B8" s="82">
        <v>39488</v>
      </c>
      <c r="C8" s="53">
        <v>629</v>
      </c>
      <c r="D8" s="53" t="s">
        <v>114</v>
      </c>
      <c r="E8" s="53"/>
      <c r="F8" s="62" t="s">
        <v>31</v>
      </c>
      <c r="G8" s="62" t="s">
        <v>22</v>
      </c>
      <c r="H8" s="62" t="s">
        <v>32</v>
      </c>
      <c r="I8" s="58" t="s">
        <v>16</v>
      </c>
      <c r="J8" s="59" t="s">
        <v>33</v>
      </c>
      <c r="K8" s="58">
        <v>1</v>
      </c>
      <c r="L8" s="53"/>
      <c r="M8" s="53"/>
      <c r="N8" s="53"/>
      <c r="O8" s="53"/>
      <c r="P8" s="58"/>
      <c r="Q8" s="53"/>
      <c r="R8" s="53"/>
    </row>
    <row r="9" spans="1:18" ht="11.25">
      <c r="A9" s="53">
        <v>9</v>
      </c>
      <c r="B9" s="82">
        <v>39488</v>
      </c>
      <c r="C9" s="53">
        <v>629</v>
      </c>
      <c r="D9" s="53" t="s">
        <v>114</v>
      </c>
      <c r="E9" s="53"/>
      <c r="F9" s="62" t="s">
        <v>34</v>
      </c>
      <c r="G9" s="62" t="s">
        <v>22</v>
      </c>
      <c r="H9" s="62" t="s">
        <v>35</v>
      </c>
      <c r="I9" s="58" t="s">
        <v>16</v>
      </c>
      <c r="J9" s="59" t="s">
        <v>36</v>
      </c>
      <c r="K9" s="58">
        <v>1</v>
      </c>
      <c r="L9" s="53"/>
      <c r="M9" s="53"/>
      <c r="N9" s="53"/>
      <c r="O9" s="53"/>
      <c r="P9" s="58"/>
      <c r="Q9" s="53"/>
      <c r="R9" s="53"/>
    </row>
    <row r="10" spans="1:18" ht="11.25">
      <c r="A10" s="53">
        <v>10</v>
      </c>
      <c r="B10" s="82">
        <v>39488</v>
      </c>
      <c r="C10" s="53">
        <v>629</v>
      </c>
      <c r="D10" s="53" t="s">
        <v>114</v>
      </c>
      <c r="E10" s="53"/>
      <c r="F10" s="62" t="s">
        <v>37</v>
      </c>
      <c r="G10" s="62" t="s">
        <v>22</v>
      </c>
      <c r="H10" s="62" t="s">
        <v>38</v>
      </c>
      <c r="I10" s="58" t="s">
        <v>16</v>
      </c>
      <c r="J10" s="59" t="s">
        <v>39</v>
      </c>
      <c r="K10" s="58">
        <v>1</v>
      </c>
      <c r="L10" s="53"/>
      <c r="M10" s="53"/>
      <c r="N10" s="53"/>
      <c r="O10" s="58"/>
      <c r="P10" s="53"/>
      <c r="Q10" s="53"/>
      <c r="R10" s="53"/>
    </row>
    <row r="11" spans="1:18" ht="11.25">
      <c r="A11" s="53">
        <v>11</v>
      </c>
      <c r="B11" s="82">
        <v>39488</v>
      </c>
      <c r="C11" s="53">
        <v>629</v>
      </c>
      <c r="D11" s="53" t="s">
        <v>114</v>
      </c>
      <c r="E11" s="53"/>
      <c r="F11" s="64" t="s">
        <v>40</v>
      </c>
      <c r="G11" s="64" t="s">
        <v>41</v>
      </c>
      <c r="H11" s="64" t="s">
        <v>42</v>
      </c>
      <c r="I11" s="58" t="s">
        <v>16</v>
      </c>
      <c r="J11" s="59" t="s">
        <v>43</v>
      </c>
      <c r="K11" s="58">
        <v>1</v>
      </c>
      <c r="L11" s="53"/>
      <c r="M11" s="53"/>
      <c r="N11" s="53"/>
      <c r="O11" s="53"/>
      <c r="P11" s="53"/>
      <c r="Q11" s="53"/>
      <c r="R11" s="53"/>
    </row>
    <row r="12" spans="1:18" ht="11.25">
      <c r="A12" s="53">
        <v>12</v>
      </c>
      <c r="B12" s="82">
        <v>39488</v>
      </c>
      <c r="C12" s="53">
        <v>629</v>
      </c>
      <c r="D12" s="53" t="s">
        <v>114</v>
      </c>
      <c r="E12" s="53"/>
      <c r="F12" s="65" t="s">
        <v>44</v>
      </c>
      <c r="G12" s="65" t="s">
        <v>45</v>
      </c>
      <c r="H12" s="65" t="s">
        <v>46</v>
      </c>
      <c r="I12" s="58">
        <v>7</v>
      </c>
      <c r="J12" s="59" t="s">
        <v>17</v>
      </c>
      <c r="K12" s="58">
        <v>1</v>
      </c>
      <c r="L12" s="53"/>
      <c r="M12" s="53"/>
      <c r="N12" s="53"/>
      <c r="O12" s="53"/>
      <c r="P12" s="53"/>
      <c r="Q12" s="53"/>
      <c r="R12" s="53"/>
    </row>
    <row r="13" spans="1:18" ht="11.25">
      <c r="A13" s="53">
        <v>13</v>
      </c>
      <c r="B13" s="82">
        <v>39488</v>
      </c>
      <c r="C13" s="53">
        <v>629</v>
      </c>
      <c r="D13" s="53" t="s">
        <v>114</v>
      </c>
      <c r="E13" s="53"/>
      <c r="F13" s="53"/>
      <c r="G13" s="62" t="s">
        <v>22</v>
      </c>
      <c r="H13" s="62" t="s">
        <v>47</v>
      </c>
      <c r="I13" s="58">
        <v>7</v>
      </c>
      <c r="J13" s="59" t="s">
        <v>17</v>
      </c>
      <c r="K13" s="58">
        <v>1</v>
      </c>
      <c r="L13" s="53"/>
      <c r="M13" s="53"/>
      <c r="N13" s="53"/>
      <c r="O13" s="53"/>
      <c r="P13" s="53"/>
      <c r="Q13" s="53"/>
      <c r="R13" s="53"/>
    </row>
    <row r="14" spans="1:18" ht="11.25">
      <c r="A14" s="53">
        <v>14</v>
      </c>
      <c r="B14" s="82">
        <v>39488</v>
      </c>
      <c r="C14" s="53">
        <v>629</v>
      </c>
      <c r="D14" s="53" t="s">
        <v>114</v>
      </c>
      <c r="E14" s="53"/>
      <c r="F14" s="65" t="s">
        <v>48</v>
      </c>
      <c r="G14" s="65" t="s">
        <v>45</v>
      </c>
      <c r="H14" s="65" t="s">
        <v>49</v>
      </c>
      <c r="I14" s="58" t="s">
        <v>16</v>
      </c>
      <c r="J14" s="59" t="s">
        <v>36</v>
      </c>
      <c r="K14" s="58">
        <v>1</v>
      </c>
      <c r="L14" s="53"/>
      <c r="M14" s="53"/>
      <c r="N14" s="53"/>
      <c r="O14" s="53"/>
      <c r="P14" s="53"/>
      <c r="Q14" s="53"/>
      <c r="R14" s="53"/>
    </row>
    <row r="15" spans="1:18" ht="11.25">
      <c r="A15" s="53">
        <v>15</v>
      </c>
      <c r="B15" s="82">
        <v>39488</v>
      </c>
      <c r="C15" s="53">
        <v>629</v>
      </c>
      <c r="D15" s="53" t="s">
        <v>114</v>
      </c>
      <c r="E15" s="53"/>
      <c r="F15" s="66" t="s">
        <v>50</v>
      </c>
      <c r="G15" s="66" t="s">
        <v>51</v>
      </c>
      <c r="H15" s="66" t="s">
        <v>52</v>
      </c>
      <c r="I15" s="58" t="s">
        <v>16</v>
      </c>
      <c r="J15" s="59" t="s">
        <v>24</v>
      </c>
      <c r="K15" s="58">
        <v>1</v>
      </c>
      <c r="L15" s="53"/>
      <c r="M15" s="53"/>
      <c r="N15" s="53"/>
      <c r="O15" s="53">
        <f>SUM(K2:K19)</f>
        <v>13</v>
      </c>
      <c r="P15" s="58" t="s">
        <v>56</v>
      </c>
      <c r="Q15" s="53"/>
      <c r="R15" s="53"/>
    </row>
    <row r="16" spans="1:18" ht="11.25">
      <c r="A16" s="53">
        <v>16</v>
      </c>
      <c r="B16" s="82">
        <v>39488</v>
      </c>
      <c r="C16" s="53">
        <v>629</v>
      </c>
      <c r="D16" s="53" t="s">
        <v>114</v>
      </c>
      <c r="E16" s="53"/>
      <c r="F16" s="53"/>
      <c r="G16" s="53"/>
      <c r="H16" s="53"/>
      <c r="I16" s="53"/>
      <c r="J16" s="53"/>
      <c r="K16" s="53"/>
      <c r="L16" s="53"/>
      <c r="M16" s="53"/>
      <c r="N16" s="53"/>
      <c r="Q16" s="53"/>
      <c r="R16" s="53"/>
    </row>
    <row r="17" spans="1:18" ht="11.25">
      <c r="A17" s="53">
        <v>31</v>
      </c>
      <c r="B17" s="82">
        <v>39488</v>
      </c>
      <c r="C17" s="53">
        <v>629</v>
      </c>
      <c r="D17" s="53" t="s">
        <v>114</v>
      </c>
      <c r="E17" s="53"/>
      <c r="F17" s="53"/>
      <c r="G17" s="53"/>
      <c r="H17" s="53"/>
      <c r="I17" s="53"/>
      <c r="J17" s="53"/>
      <c r="K17" s="53"/>
      <c r="L17" s="53"/>
      <c r="M17" s="53"/>
      <c r="N17" s="53"/>
      <c r="O17" s="53"/>
      <c r="P17" s="53"/>
      <c r="Q17" s="53"/>
      <c r="R17" s="53"/>
    </row>
    <row r="18" spans="1:18" ht="11.25">
      <c r="A18" s="53">
        <v>32</v>
      </c>
      <c r="B18" s="82">
        <v>39488</v>
      </c>
      <c r="C18" s="53">
        <v>629</v>
      </c>
      <c r="D18" s="53" t="s">
        <v>114</v>
      </c>
      <c r="E18" s="53"/>
      <c r="F18" s="53"/>
      <c r="G18" s="53"/>
      <c r="H18" s="71"/>
      <c r="I18" s="53"/>
      <c r="J18" s="53"/>
      <c r="K18" s="53"/>
      <c r="L18" s="53"/>
      <c r="M18" s="53"/>
      <c r="N18" s="53"/>
      <c r="O18" s="53"/>
      <c r="P18" s="53"/>
      <c r="Q18" s="53"/>
      <c r="R18" s="53"/>
    </row>
    <row r="19" spans="1:18" ht="11.25">
      <c r="A19" s="53">
        <v>33</v>
      </c>
      <c r="B19" s="82">
        <v>39488</v>
      </c>
      <c r="C19" s="53">
        <v>629</v>
      </c>
      <c r="D19" s="53" t="s">
        <v>114</v>
      </c>
      <c r="E19" s="53"/>
      <c r="F19" s="53"/>
      <c r="G19" s="53"/>
      <c r="H19" s="53"/>
      <c r="I19" s="53"/>
      <c r="J19" s="53"/>
      <c r="K19" s="53"/>
      <c r="L19" s="53"/>
      <c r="M19" s="53"/>
      <c r="N19" s="53"/>
      <c r="O19" s="53"/>
      <c r="P19" s="53"/>
      <c r="Q19" s="53"/>
      <c r="R19" s="53"/>
    </row>
    <row r="20" spans="1:18" ht="11.25">
      <c r="A20" s="53">
        <v>34</v>
      </c>
      <c r="B20" s="82">
        <v>39488</v>
      </c>
      <c r="C20" s="53">
        <v>629</v>
      </c>
      <c r="D20" s="53" t="s">
        <v>114</v>
      </c>
      <c r="E20" s="53"/>
      <c r="G20" s="69" t="s">
        <v>81</v>
      </c>
      <c r="H20" s="72" t="s">
        <v>448</v>
      </c>
      <c r="I20" s="58" t="s">
        <v>76</v>
      </c>
      <c r="J20" s="59" t="s">
        <v>77</v>
      </c>
      <c r="K20" s="58"/>
      <c r="L20" s="58"/>
      <c r="M20" s="53"/>
      <c r="N20" s="75" t="s">
        <v>474</v>
      </c>
      <c r="O20" s="53"/>
      <c r="P20" s="53"/>
      <c r="Q20" s="53"/>
      <c r="R20" s="53"/>
    </row>
    <row r="21" spans="1:18" ht="11.25">
      <c r="A21" s="53">
        <v>35</v>
      </c>
      <c r="B21" s="82">
        <v>39488</v>
      </c>
      <c r="C21" s="53">
        <v>629</v>
      </c>
      <c r="D21" s="53" t="s">
        <v>114</v>
      </c>
      <c r="E21" s="53"/>
      <c r="F21" s="65" t="s">
        <v>86</v>
      </c>
      <c r="G21" s="65" t="s">
        <v>45</v>
      </c>
      <c r="H21" s="65" t="s">
        <v>445</v>
      </c>
      <c r="I21" s="58" t="s">
        <v>76</v>
      </c>
      <c r="J21" s="59" t="s">
        <v>39</v>
      </c>
      <c r="K21" s="58">
        <v>1</v>
      </c>
      <c r="L21" s="53"/>
      <c r="M21" s="53"/>
      <c r="N21" s="53"/>
      <c r="O21" s="53"/>
      <c r="P21" s="58"/>
      <c r="Q21" s="53"/>
      <c r="R21" s="53"/>
    </row>
    <row r="22" spans="1:18" ht="11.25">
      <c r="A22" s="53">
        <v>36</v>
      </c>
      <c r="B22" s="82">
        <v>39488</v>
      </c>
      <c r="C22" s="53">
        <v>629</v>
      </c>
      <c r="D22" s="53" t="s">
        <v>114</v>
      </c>
      <c r="E22" s="53"/>
      <c r="F22" s="66" t="s">
        <v>103</v>
      </c>
      <c r="G22" s="66" t="s">
        <v>51</v>
      </c>
      <c r="H22" s="66" t="s">
        <v>79</v>
      </c>
      <c r="I22" s="58" t="s">
        <v>76</v>
      </c>
      <c r="J22" s="59" t="s">
        <v>77</v>
      </c>
      <c r="K22" s="58">
        <v>1</v>
      </c>
      <c r="L22" s="58"/>
      <c r="M22" s="58"/>
      <c r="N22" s="58"/>
      <c r="O22" s="58"/>
      <c r="P22" s="58"/>
      <c r="Q22" s="53"/>
      <c r="R22" s="53"/>
    </row>
    <row r="23" spans="1:18" ht="11.25">
      <c r="A23" s="53">
        <v>37</v>
      </c>
      <c r="B23" s="82">
        <v>39488</v>
      </c>
      <c r="C23" s="53">
        <v>629</v>
      </c>
      <c r="D23" s="53" t="s">
        <v>114</v>
      </c>
      <c r="E23" s="53"/>
      <c r="F23" s="69" t="s">
        <v>80</v>
      </c>
      <c r="G23" s="69" t="s">
        <v>81</v>
      </c>
      <c r="H23" s="69" t="s">
        <v>82</v>
      </c>
      <c r="I23" s="58" t="s">
        <v>76</v>
      </c>
      <c r="J23" s="59" t="s">
        <v>24</v>
      </c>
      <c r="K23" s="58">
        <v>1</v>
      </c>
      <c r="L23" s="58"/>
      <c r="M23" s="58"/>
      <c r="N23" s="58"/>
      <c r="O23" s="58"/>
      <c r="P23" s="58"/>
      <c r="Q23" s="53"/>
      <c r="R23" s="53"/>
    </row>
    <row r="24" spans="1:18" ht="11.25">
      <c r="A24" s="53">
        <v>38</v>
      </c>
      <c r="B24" s="82">
        <v>39488</v>
      </c>
      <c r="C24" s="53">
        <v>629</v>
      </c>
      <c r="D24" s="53" t="s">
        <v>114</v>
      </c>
      <c r="E24" s="53"/>
      <c r="F24" s="73" t="s">
        <v>83</v>
      </c>
      <c r="G24" s="73" t="s">
        <v>84</v>
      </c>
      <c r="H24" s="73" t="s">
        <v>85</v>
      </c>
      <c r="I24" s="58" t="s">
        <v>76</v>
      </c>
      <c r="J24" s="59" t="s">
        <v>33</v>
      </c>
      <c r="K24" s="58">
        <v>1</v>
      </c>
      <c r="L24" s="58"/>
      <c r="M24" s="53"/>
      <c r="N24" s="53"/>
      <c r="O24" s="58"/>
      <c r="P24" s="58"/>
      <c r="Q24" s="53"/>
      <c r="R24" s="53"/>
    </row>
    <row r="25" spans="1:18" ht="11.25">
      <c r="A25" s="53">
        <v>39</v>
      </c>
      <c r="B25" s="82">
        <v>39488</v>
      </c>
      <c r="C25" s="53">
        <v>629</v>
      </c>
      <c r="D25" s="53" t="s">
        <v>114</v>
      </c>
      <c r="E25" s="53"/>
      <c r="G25" s="69" t="s">
        <v>81</v>
      </c>
      <c r="H25" s="74" t="s">
        <v>87</v>
      </c>
      <c r="I25" s="58" t="s">
        <v>76</v>
      </c>
      <c r="J25" s="59" t="s">
        <v>88</v>
      </c>
      <c r="K25" s="58"/>
      <c r="L25" s="58"/>
      <c r="M25" s="58"/>
      <c r="N25" s="75" t="s">
        <v>475</v>
      </c>
      <c r="O25" s="58"/>
      <c r="P25" s="58"/>
      <c r="Q25" s="53"/>
      <c r="R25" s="53"/>
    </row>
    <row r="26" spans="1:18" ht="11.25">
      <c r="A26" s="53">
        <v>40</v>
      </c>
      <c r="B26" s="82">
        <v>39488</v>
      </c>
      <c r="C26" s="53">
        <v>629</v>
      </c>
      <c r="D26" s="53" t="s">
        <v>114</v>
      </c>
      <c r="E26" s="53"/>
      <c r="F26" s="62" t="s">
        <v>102</v>
      </c>
      <c r="G26" s="62" t="s">
        <v>22</v>
      </c>
      <c r="H26" s="62" t="s">
        <v>132</v>
      </c>
      <c r="I26" s="58" t="s">
        <v>120</v>
      </c>
      <c r="J26" s="59" t="s">
        <v>39</v>
      </c>
      <c r="K26" s="58">
        <v>1</v>
      </c>
      <c r="L26" s="75" t="s">
        <v>447</v>
      </c>
      <c r="M26" s="53"/>
      <c r="N26" s="53"/>
      <c r="O26" s="53"/>
      <c r="P26" s="58"/>
      <c r="Q26" s="53"/>
      <c r="R26" s="53"/>
    </row>
    <row r="27" spans="1:18" ht="11.25">
      <c r="A27" s="53">
        <v>41</v>
      </c>
      <c r="B27" s="82">
        <v>39488</v>
      </c>
      <c r="C27" s="53">
        <v>629</v>
      </c>
      <c r="D27" s="53" t="s">
        <v>114</v>
      </c>
      <c r="E27" s="53"/>
      <c r="F27" s="62" t="s">
        <v>89</v>
      </c>
      <c r="G27" s="62" t="s">
        <v>22</v>
      </c>
      <c r="H27" s="62" t="s">
        <v>90</v>
      </c>
      <c r="I27" s="58" t="s">
        <v>76</v>
      </c>
      <c r="J27" s="59" t="s">
        <v>88</v>
      </c>
      <c r="K27" s="58">
        <v>1</v>
      </c>
      <c r="L27" s="53"/>
      <c r="M27" s="53"/>
      <c r="N27" s="53"/>
      <c r="O27" s="53"/>
      <c r="P27" s="53"/>
      <c r="Q27" s="53"/>
      <c r="R27" s="53"/>
    </row>
    <row r="28" spans="1:18" ht="11.25">
      <c r="A28" s="53">
        <v>42</v>
      </c>
      <c r="B28" s="82">
        <v>39488</v>
      </c>
      <c r="C28" s="53">
        <v>629</v>
      </c>
      <c r="D28" s="53" t="s">
        <v>114</v>
      </c>
      <c r="E28" s="53"/>
      <c r="F28" s="62" t="s">
        <v>96</v>
      </c>
      <c r="G28" s="62" t="s">
        <v>22</v>
      </c>
      <c r="H28" s="62" t="s">
        <v>97</v>
      </c>
      <c r="I28" s="58" t="s">
        <v>76</v>
      </c>
      <c r="J28" s="59" t="s">
        <v>24</v>
      </c>
      <c r="K28" s="58">
        <v>1</v>
      </c>
      <c r="L28" s="53"/>
      <c r="M28" s="53"/>
      <c r="N28" s="53"/>
      <c r="O28" s="53"/>
      <c r="P28" s="58"/>
      <c r="Q28" s="53"/>
      <c r="R28" s="53"/>
    </row>
    <row r="29" spans="1:18" ht="11.25">
      <c r="A29" s="53">
        <v>43</v>
      </c>
      <c r="B29" s="82">
        <v>39488</v>
      </c>
      <c r="C29" s="53">
        <v>629</v>
      </c>
      <c r="D29" s="53" t="s">
        <v>114</v>
      </c>
      <c r="E29" s="53"/>
      <c r="F29" s="62" t="s">
        <v>98</v>
      </c>
      <c r="G29" s="62" t="s">
        <v>22</v>
      </c>
      <c r="H29" s="62" t="s">
        <v>99</v>
      </c>
      <c r="I29" s="58" t="s">
        <v>76</v>
      </c>
      <c r="J29" s="59" t="s">
        <v>30</v>
      </c>
      <c r="K29" s="58">
        <v>1</v>
      </c>
      <c r="L29" s="53"/>
      <c r="M29" s="53"/>
      <c r="N29" s="53"/>
      <c r="O29" s="53"/>
      <c r="P29" s="58"/>
      <c r="Q29" s="53"/>
      <c r="R29" s="53"/>
    </row>
    <row r="30" spans="1:18" ht="11.25">
      <c r="A30" s="53">
        <v>44</v>
      </c>
      <c r="B30" s="82">
        <v>39488</v>
      </c>
      <c r="C30" s="53">
        <v>629</v>
      </c>
      <c r="D30" s="53" t="s">
        <v>114</v>
      </c>
      <c r="E30" s="53"/>
      <c r="F30" s="66" t="s">
        <v>78</v>
      </c>
      <c r="G30" s="66" t="s">
        <v>51</v>
      </c>
      <c r="H30" s="76" t="s">
        <v>444</v>
      </c>
      <c r="I30" s="58" t="s">
        <v>76</v>
      </c>
      <c r="J30" s="59" t="s">
        <v>36</v>
      </c>
      <c r="K30" s="58">
        <v>1</v>
      </c>
      <c r="L30" s="53"/>
      <c r="M30" s="53"/>
      <c r="N30" s="53"/>
      <c r="O30" s="53"/>
      <c r="P30" s="58"/>
      <c r="Q30" s="53"/>
      <c r="R30" s="53"/>
    </row>
    <row r="31" spans="1:18" ht="11.25">
      <c r="A31" s="53">
        <v>45</v>
      </c>
      <c r="B31" s="82">
        <v>39488</v>
      </c>
      <c r="C31" s="53">
        <v>629</v>
      </c>
      <c r="D31" s="53" t="s">
        <v>114</v>
      </c>
      <c r="E31" s="53"/>
      <c r="F31" s="69" t="s">
        <v>100</v>
      </c>
      <c r="G31" s="69" t="s">
        <v>81</v>
      </c>
      <c r="H31" s="69" t="s">
        <v>101</v>
      </c>
      <c r="I31" s="58" t="s">
        <v>76</v>
      </c>
      <c r="J31" s="59" t="s">
        <v>88</v>
      </c>
      <c r="K31" s="58">
        <v>1</v>
      </c>
      <c r="L31" s="53"/>
      <c r="M31" s="53"/>
      <c r="N31" s="53"/>
      <c r="O31" s="53"/>
      <c r="P31" s="58"/>
      <c r="Q31" s="53"/>
      <c r="R31" s="53"/>
    </row>
    <row r="32" spans="1:18" ht="11.25">
      <c r="A32" s="53">
        <v>46</v>
      </c>
      <c r="B32" s="82">
        <v>39488</v>
      </c>
      <c r="C32" s="53">
        <v>629</v>
      </c>
      <c r="D32" s="53" t="s">
        <v>114</v>
      </c>
      <c r="E32" s="53"/>
      <c r="F32" s="65" t="s">
        <v>91</v>
      </c>
      <c r="G32" s="65" t="s">
        <v>45</v>
      </c>
      <c r="H32" s="65" t="s">
        <v>443</v>
      </c>
      <c r="I32" s="58" t="s">
        <v>76</v>
      </c>
      <c r="J32" s="59" t="s">
        <v>33</v>
      </c>
      <c r="K32" s="58">
        <v>1</v>
      </c>
      <c r="L32" s="53"/>
      <c r="M32" s="53"/>
      <c r="N32" s="53"/>
      <c r="O32" s="53"/>
      <c r="P32" s="53"/>
      <c r="Q32" s="53"/>
      <c r="R32" s="53"/>
    </row>
    <row r="33" spans="1:18" ht="11.25">
      <c r="A33" s="53">
        <v>47</v>
      </c>
      <c r="B33" s="82">
        <v>39488</v>
      </c>
      <c r="C33" s="53">
        <v>629</v>
      </c>
      <c r="D33" s="53" t="s">
        <v>114</v>
      </c>
      <c r="E33" s="53"/>
      <c r="F33" s="62" t="s">
        <v>93</v>
      </c>
      <c r="G33" s="62" t="s">
        <v>22</v>
      </c>
      <c r="H33" s="62" t="s">
        <v>94</v>
      </c>
      <c r="I33" s="58" t="s">
        <v>76</v>
      </c>
      <c r="J33" s="59" t="s">
        <v>36</v>
      </c>
      <c r="K33" s="58">
        <v>1</v>
      </c>
      <c r="L33" s="53"/>
      <c r="M33" s="53"/>
      <c r="N33" s="53"/>
      <c r="O33" s="53">
        <f>SUM(K20:K40)</f>
        <v>13</v>
      </c>
      <c r="P33" s="85" t="s">
        <v>95</v>
      </c>
      <c r="Q33" s="85"/>
      <c r="R33" s="53"/>
    </row>
    <row r="34" spans="1:18" ht="11.25">
      <c r="A34" s="53">
        <v>48</v>
      </c>
      <c r="B34" s="82">
        <v>39488</v>
      </c>
      <c r="C34" s="53">
        <v>629</v>
      </c>
      <c r="D34" s="53" t="s">
        <v>114</v>
      </c>
      <c r="E34" s="53"/>
      <c r="F34" s="62" t="s">
        <v>74</v>
      </c>
      <c r="G34" s="62" t="s">
        <v>22</v>
      </c>
      <c r="H34" s="62" t="s">
        <v>113</v>
      </c>
      <c r="I34" s="67">
        <v>8</v>
      </c>
      <c r="J34" s="68" t="s">
        <v>114</v>
      </c>
      <c r="K34" s="58">
        <v>1</v>
      </c>
      <c r="L34" s="75"/>
      <c r="M34" s="53"/>
      <c r="N34" s="53"/>
      <c r="O34" s="53"/>
      <c r="P34" s="58"/>
      <c r="Q34" s="53"/>
      <c r="R34" s="53"/>
    </row>
    <row r="35" spans="1:18" ht="11.25">
      <c r="A35" s="53">
        <v>49</v>
      </c>
      <c r="B35" s="82">
        <v>39488</v>
      </c>
      <c r="C35" s="53">
        <v>629</v>
      </c>
      <c r="D35" s="53" t="s">
        <v>114</v>
      </c>
      <c r="E35" s="53"/>
      <c r="F35" s="53"/>
      <c r="G35" s="69" t="s">
        <v>81</v>
      </c>
      <c r="H35" s="74" t="s">
        <v>452</v>
      </c>
      <c r="I35" s="67">
        <v>8</v>
      </c>
      <c r="J35" s="68" t="s">
        <v>114</v>
      </c>
      <c r="K35" s="58"/>
      <c r="L35" s="53"/>
      <c r="M35" s="53"/>
      <c r="N35" s="86" t="s">
        <v>476</v>
      </c>
      <c r="O35" s="53"/>
      <c r="P35" s="58"/>
      <c r="Q35" s="53"/>
      <c r="R35" s="53"/>
    </row>
    <row r="36" spans="1:18" ht="11.25">
      <c r="A36" s="53">
        <v>50</v>
      </c>
      <c r="B36" s="82">
        <v>39488</v>
      </c>
      <c r="C36" s="53">
        <v>629</v>
      </c>
      <c r="D36" s="53" t="s">
        <v>114</v>
      </c>
      <c r="E36" s="53"/>
      <c r="F36" s="53"/>
      <c r="L36" s="53"/>
      <c r="M36" s="53"/>
      <c r="N36" s="53"/>
      <c r="O36" s="53"/>
      <c r="P36" s="58"/>
      <c r="Q36" s="53"/>
      <c r="R36" s="53"/>
    </row>
    <row r="37" spans="1:18" ht="11.25">
      <c r="A37" s="53">
        <v>51</v>
      </c>
      <c r="B37" s="82">
        <v>39488</v>
      </c>
      <c r="C37" s="53">
        <v>629</v>
      </c>
      <c r="D37" s="53" t="s">
        <v>114</v>
      </c>
      <c r="E37" s="53"/>
      <c r="F37" s="53"/>
      <c r="G37" s="53"/>
      <c r="H37" s="53"/>
      <c r="I37" s="53"/>
      <c r="J37" s="53"/>
      <c r="K37" s="53"/>
      <c r="L37" s="53"/>
      <c r="M37" s="53"/>
      <c r="N37" s="53"/>
      <c r="O37" s="53"/>
      <c r="P37" s="58"/>
      <c r="Q37" s="53"/>
      <c r="R37" s="53"/>
    </row>
    <row r="38" spans="1:18" ht="11.25">
      <c r="A38" s="53">
        <v>64</v>
      </c>
      <c r="B38" s="82">
        <v>39488</v>
      </c>
      <c r="C38" s="53">
        <v>629</v>
      </c>
      <c r="D38" s="53" t="s">
        <v>114</v>
      </c>
      <c r="E38" s="53"/>
      <c r="F38" s="53"/>
      <c r="G38" s="53"/>
      <c r="H38" s="53"/>
      <c r="I38" s="53"/>
      <c r="J38" s="53"/>
      <c r="K38" s="53"/>
      <c r="L38" s="53"/>
      <c r="M38" s="53"/>
      <c r="N38" s="53"/>
      <c r="O38" s="53"/>
      <c r="P38" s="53"/>
      <c r="Q38" s="53"/>
      <c r="R38" s="53"/>
    </row>
    <row r="39" spans="1:18" ht="11.25">
      <c r="A39" s="53">
        <v>65</v>
      </c>
      <c r="B39" s="82">
        <v>39488</v>
      </c>
      <c r="C39" s="53">
        <v>629</v>
      </c>
      <c r="D39" s="53" t="s">
        <v>114</v>
      </c>
      <c r="E39" s="53"/>
      <c r="F39" s="53"/>
      <c r="G39" s="53"/>
      <c r="H39" s="53"/>
      <c r="I39" s="53"/>
      <c r="J39" s="53"/>
      <c r="K39" s="53"/>
      <c r="L39" s="53"/>
      <c r="M39" s="53"/>
      <c r="N39" s="53"/>
      <c r="O39" s="53"/>
      <c r="P39" s="53"/>
      <c r="Q39" s="53"/>
      <c r="R39" s="53"/>
    </row>
    <row r="40" spans="1:18" ht="11.25">
      <c r="A40" s="53">
        <v>66</v>
      </c>
      <c r="B40" s="82">
        <v>39488</v>
      </c>
      <c r="C40" s="53">
        <v>629</v>
      </c>
      <c r="D40" s="53" t="s">
        <v>114</v>
      </c>
      <c r="E40" s="53"/>
      <c r="F40" s="53"/>
      <c r="G40" s="53"/>
      <c r="H40" s="53"/>
      <c r="I40" s="58"/>
      <c r="J40" s="53"/>
      <c r="K40" s="53"/>
      <c r="L40" s="53"/>
      <c r="M40" s="53"/>
      <c r="N40" s="53"/>
      <c r="O40" s="53"/>
      <c r="P40" s="53"/>
      <c r="Q40" s="53"/>
      <c r="R40" s="53"/>
    </row>
    <row r="41" spans="1:18" ht="11.25">
      <c r="A41" s="53">
        <v>67</v>
      </c>
      <c r="B41" s="82">
        <v>39488</v>
      </c>
      <c r="C41" s="53">
        <v>629</v>
      </c>
      <c r="D41" s="53" t="s">
        <v>114</v>
      </c>
      <c r="E41" s="53"/>
      <c r="F41" s="62" t="s">
        <v>118</v>
      </c>
      <c r="G41" s="62" t="s">
        <v>22</v>
      </c>
      <c r="H41" s="62" t="s">
        <v>119</v>
      </c>
      <c r="I41" s="58" t="s">
        <v>120</v>
      </c>
      <c r="J41" s="59" t="s">
        <v>24</v>
      </c>
      <c r="K41" s="58">
        <v>1</v>
      </c>
      <c r="L41" s="53"/>
      <c r="M41" s="53"/>
      <c r="N41" s="53"/>
      <c r="O41" s="53"/>
      <c r="P41" s="53"/>
      <c r="Q41" s="53"/>
      <c r="R41" s="53"/>
    </row>
    <row r="42" spans="1:18" ht="11.25">
      <c r="A42" s="53">
        <v>68</v>
      </c>
      <c r="B42" s="82">
        <v>39488</v>
      </c>
      <c r="C42" s="53">
        <v>629</v>
      </c>
      <c r="D42" s="53" t="s">
        <v>114</v>
      </c>
      <c r="E42" s="53"/>
      <c r="F42" s="66" t="s">
        <v>134</v>
      </c>
      <c r="G42" s="66" t="s">
        <v>51</v>
      </c>
      <c r="H42" s="66" t="s">
        <v>442</v>
      </c>
      <c r="I42" s="58" t="s">
        <v>120</v>
      </c>
      <c r="J42" s="59" t="s">
        <v>88</v>
      </c>
      <c r="K42" s="58">
        <v>1</v>
      </c>
      <c r="L42" s="53"/>
      <c r="M42" s="53"/>
      <c r="N42" s="53"/>
      <c r="O42" s="53"/>
      <c r="P42" s="53"/>
      <c r="Q42" s="53"/>
      <c r="R42" s="53"/>
    </row>
    <row r="43" spans="1:18" ht="11.25">
      <c r="A43" s="53">
        <v>69</v>
      </c>
      <c r="B43" s="82">
        <v>39488</v>
      </c>
      <c r="C43" s="53">
        <v>629</v>
      </c>
      <c r="D43" s="53" t="s">
        <v>114</v>
      </c>
      <c r="E43" s="53"/>
      <c r="F43" s="62" t="s">
        <v>121</v>
      </c>
      <c r="G43" s="62" t="s">
        <v>22</v>
      </c>
      <c r="H43" s="62" t="s">
        <v>122</v>
      </c>
      <c r="I43" s="58" t="s">
        <v>120</v>
      </c>
      <c r="J43" s="59" t="s">
        <v>33</v>
      </c>
      <c r="K43" s="58">
        <v>1</v>
      </c>
      <c r="L43" s="53"/>
      <c r="M43" s="53"/>
      <c r="N43" s="53"/>
      <c r="O43" s="53"/>
      <c r="P43" s="53"/>
      <c r="Q43" s="53"/>
      <c r="R43" s="53"/>
    </row>
    <row r="44" spans="1:18" ht="11.25">
      <c r="A44" s="53">
        <v>70</v>
      </c>
      <c r="B44" s="82">
        <v>39488</v>
      </c>
      <c r="C44" s="53">
        <v>629</v>
      </c>
      <c r="D44" s="53" t="s">
        <v>114</v>
      </c>
      <c r="E44" s="53"/>
      <c r="F44" s="80" t="s">
        <v>123</v>
      </c>
      <c r="G44" s="80" t="s">
        <v>124</v>
      </c>
      <c r="H44" s="80" t="s">
        <v>125</v>
      </c>
      <c r="I44" s="58">
        <v>17</v>
      </c>
      <c r="J44" s="59" t="s">
        <v>77</v>
      </c>
      <c r="K44" s="58">
        <v>1</v>
      </c>
      <c r="L44" s="53"/>
      <c r="M44" s="53"/>
      <c r="N44" s="53"/>
      <c r="O44" s="53"/>
      <c r="P44" s="53"/>
      <c r="Q44" s="53"/>
      <c r="R44" s="53"/>
    </row>
    <row r="45" spans="1:18" ht="11.25">
      <c r="A45" s="53">
        <v>71</v>
      </c>
      <c r="B45" s="82">
        <v>39488</v>
      </c>
      <c r="C45" s="53">
        <v>629</v>
      </c>
      <c r="D45" s="53" t="s">
        <v>114</v>
      </c>
      <c r="E45" s="53"/>
      <c r="G45" s="45" t="s">
        <v>26</v>
      </c>
      <c r="H45" s="46" t="s">
        <v>463</v>
      </c>
      <c r="I45" s="58" t="s">
        <v>120</v>
      </c>
      <c r="J45" s="59" t="s">
        <v>24</v>
      </c>
      <c r="K45" s="58">
        <v>1</v>
      </c>
      <c r="L45" s="53"/>
      <c r="M45" s="53"/>
      <c r="N45" s="53"/>
      <c r="O45" s="53"/>
      <c r="P45" s="53"/>
      <c r="Q45" s="53"/>
      <c r="R45" s="53"/>
    </row>
    <row r="46" spans="1:18" ht="11.25">
      <c r="A46" s="53">
        <v>72</v>
      </c>
      <c r="B46" s="82">
        <v>39488</v>
      </c>
      <c r="C46" s="53">
        <v>629</v>
      </c>
      <c r="D46" s="53" t="s">
        <v>114</v>
      </c>
      <c r="E46" s="53"/>
      <c r="F46" s="65" t="s">
        <v>126</v>
      </c>
      <c r="G46" s="65" t="s">
        <v>127</v>
      </c>
      <c r="H46" s="65" t="s">
        <v>128</v>
      </c>
      <c r="I46" s="58" t="s">
        <v>120</v>
      </c>
      <c r="J46" s="59" t="s">
        <v>30</v>
      </c>
      <c r="K46" s="58">
        <v>1</v>
      </c>
      <c r="L46" s="53"/>
      <c r="M46" s="53"/>
      <c r="N46" s="53"/>
      <c r="O46" s="53"/>
      <c r="P46" s="53"/>
      <c r="Q46" s="53"/>
      <c r="R46" s="53"/>
    </row>
    <row r="47" spans="1:18" ht="11.25">
      <c r="A47" s="53">
        <v>73</v>
      </c>
      <c r="B47" s="82">
        <v>39488</v>
      </c>
      <c r="C47" s="53">
        <v>629</v>
      </c>
      <c r="D47" s="53" t="s">
        <v>114</v>
      </c>
      <c r="E47" s="53"/>
      <c r="F47" s="63" t="s">
        <v>129</v>
      </c>
      <c r="G47" s="63" t="s">
        <v>26</v>
      </c>
      <c r="H47" s="63" t="s">
        <v>130</v>
      </c>
      <c r="I47" s="58" t="s">
        <v>120</v>
      </c>
      <c r="J47" s="59" t="s">
        <v>77</v>
      </c>
      <c r="K47" s="58">
        <v>1</v>
      </c>
      <c r="L47" s="75" t="s">
        <v>446</v>
      </c>
      <c r="M47" s="53"/>
      <c r="N47" s="53"/>
      <c r="O47" s="53"/>
      <c r="P47" s="53"/>
      <c r="Q47" s="53"/>
      <c r="R47" s="53"/>
    </row>
    <row r="48" spans="1:18" ht="11.25">
      <c r="A48" s="53">
        <v>74</v>
      </c>
      <c r="B48" s="82">
        <v>39488</v>
      </c>
      <c r="C48" s="53">
        <v>629</v>
      </c>
      <c r="D48" s="53" t="s">
        <v>114</v>
      </c>
      <c r="E48" s="53"/>
      <c r="F48" s="62" t="s">
        <v>131</v>
      </c>
      <c r="G48" s="62" t="s">
        <v>22</v>
      </c>
      <c r="H48" s="62" t="s">
        <v>132</v>
      </c>
      <c r="I48" s="58" t="s">
        <v>120</v>
      </c>
      <c r="J48" s="59" t="s">
        <v>39</v>
      </c>
      <c r="K48" s="58"/>
      <c r="L48" s="53"/>
      <c r="M48" s="53"/>
      <c r="N48" s="53"/>
      <c r="O48" s="53"/>
      <c r="P48" s="53"/>
      <c r="Q48" s="53"/>
      <c r="R48" s="53"/>
    </row>
    <row r="49" spans="1:18" ht="11.25">
      <c r="A49" s="53">
        <v>75</v>
      </c>
      <c r="B49" s="82">
        <v>39488</v>
      </c>
      <c r="C49" s="53">
        <v>629</v>
      </c>
      <c r="D49" s="53" t="s">
        <v>114</v>
      </c>
      <c r="E49" s="53"/>
      <c r="F49" s="53"/>
      <c r="G49" s="62" t="s">
        <v>22</v>
      </c>
      <c r="H49" s="62" t="s">
        <v>133</v>
      </c>
      <c r="I49" s="58" t="s">
        <v>120</v>
      </c>
      <c r="J49" s="59" t="s">
        <v>33</v>
      </c>
      <c r="K49" s="58">
        <v>1</v>
      </c>
      <c r="L49" s="53"/>
      <c r="M49" s="53"/>
      <c r="N49" s="53"/>
      <c r="O49" s="53"/>
      <c r="P49" s="53"/>
      <c r="Q49" s="53"/>
      <c r="R49" s="53"/>
    </row>
    <row r="50" spans="1:18" ht="11.25">
      <c r="A50" s="53">
        <v>76</v>
      </c>
      <c r="B50" s="82">
        <v>39488</v>
      </c>
      <c r="C50" s="53">
        <v>629</v>
      </c>
      <c r="D50" s="53" t="s">
        <v>114</v>
      </c>
      <c r="E50" s="53"/>
      <c r="F50" s="57" t="s">
        <v>136</v>
      </c>
      <c r="G50" s="57" t="s">
        <v>72</v>
      </c>
      <c r="H50" s="57" t="s">
        <v>137</v>
      </c>
      <c r="I50" s="58" t="s">
        <v>120</v>
      </c>
      <c r="J50" s="59" t="s">
        <v>33</v>
      </c>
      <c r="K50" s="58">
        <v>1</v>
      </c>
      <c r="L50" s="53"/>
      <c r="M50" s="53"/>
      <c r="N50" s="53"/>
      <c r="O50" s="53"/>
      <c r="P50" s="53"/>
      <c r="Q50" s="53"/>
      <c r="R50" s="53"/>
    </row>
    <row r="51" spans="1:18" ht="11.25">
      <c r="A51" s="53">
        <v>77</v>
      </c>
      <c r="B51" s="82">
        <v>39488</v>
      </c>
      <c r="C51" s="53">
        <v>629</v>
      </c>
      <c r="D51" s="53" t="s">
        <v>114</v>
      </c>
      <c r="E51" s="53"/>
      <c r="F51" s="65" t="s">
        <v>139</v>
      </c>
      <c r="G51" s="65" t="s">
        <v>140</v>
      </c>
      <c r="H51" s="65" t="s">
        <v>453</v>
      </c>
      <c r="I51" s="58" t="s">
        <v>120</v>
      </c>
      <c r="J51" s="59" t="s">
        <v>77</v>
      </c>
      <c r="K51" s="58">
        <v>1</v>
      </c>
      <c r="L51" s="53"/>
      <c r="M51" s="53"/>
      <c r="N51" s="53"/>
      <c r="O51" s="53">
        <f>SUM(K41:K59)</f>
        <v>12</v>
      </c>
      <c r="P51" s="58" t="s">
        <v>143</v>
      </c>
      <c r="Q51" s="53"/>
      <c r="R51" s="53"/>
    </row>
    <row r="52" spans="1:18" ht="11.25">
      <c r="A52" s="53">
        <v>78</v>
      </c>
      <c r="B52" s="82">
        <v>39488</v>
      </c>
      <c r="C52" s="53">
        <v>629</v>
      </c>
      <c r="D52" s="53" t="s">
        <v>114</v>
      </c>
      <c r="E52" s="53"/>
      <c r="F52" s="69" t="s">
        <v>135</v>
      </c>
      <c r="G52" s="69" t="s">
        <v>81</v>
      </c>
      <c r="H52" s="69" t="s">
        <v>441</v>
      </c>
      <c r="I52" s="58" t="s">
        <v>120</v>
      </c>
      <c r="J52" s="59" t="s">
        <v>33</v>
      </c>
      <c r="K52" s="58">
        <v>1</v>
      </c>
      <c r="L52" s="53"/>
      <c r="M52" s="53"/>
      <c r="N52" s="53"/>
      <c r="O52" s="53"/>
      <c r="P52" s="53"/>
      <c r="Q52" s="53"/>
      <c r="R52" s="53"/>
    </row>
    <row r="53" spans="1:18" ht="11.25">
      <c r="A53" s="53">
        <v>79</v>
      </c>
      <c r="B53" s="82">
        <v>39488</v>
      </c>
      <c r="C53" s="53">
        <v>629</v>
      </c>
      <c r="D53" s="53" t="s">
        <v>114</v>
      </c>
      <c r="E53" s="53"/>
      <c r="F53" s="53"/>
      <c r="G53" s="66" t="s">
        <v>51</v>
      </c>
      <c r="H53" s="66" t="s">
        <v>156</v>
      </c>
      <c r="I53" s="67">
        <v>17</v>
      </c>
      <c r="J53" s="68" t="s">
        <v>114</v>
      </c>
      <c r="K53" s="58">
        <v>1</v>
      </c>
      <c r="L53" s="53"/>
      <c r="M53" s="53"/>
      <c r="N53" s="53" t="s">
        <v>468</v>
      </c>
      <c r="R53" s="53"/>
    </row>
    <row r="54" spans="1:18" ht="11.25">
      <c r="A54" s="53">
        <v>80</v>
      </c>
      <c r="B54" s="82">
        <v>39488</v>
      </c>
      <c r="C54" s="53">
        <v>629</v>
      </c>
      <c r="D54" s="53" t="s">
        <v>114</v>
      </c>
      <c r="E54" s="53"/>
      <c r="O54" s="53"/>
      <c r="P54" s="53"/>
      <c r="Q54" s="53"/>
      <c r="R54" s="53"/>
    </row>
    <row r="55" spans="1:18" ht="11.25">
      <c r="A55" s="53">
        <v>91</v>
      </c>
      <c r="B55" s="82">
        <v>39488</v>
      </c>
      <c r="C55" s="53">
        <v>629</v>
      </c>
      <c r="D55" s="53" t="s">
        <v>114</v>
      </c>
      <c r="E55" s="53"/>
      <c r="F55" s="53"/>
      <c r="L55" s="53"/>
      <c r="M55" s="53"/>
      <c r="N55" s="53"/>
      <c r="O55" s="53"/>
      <c r="P55" s="53"/>
      <c r="Q55" s="53"/>
      <c r="R55" s="53"/>
    </row>
    <row r="56" spans="1:18" ht="11.25">
      <c r="A56" s="53">
        <v>92</v>
      </c>
      <c r="B56" s="82">
        <v>39488</v>
      </c>
      <c r="C56" s="53">
        <v>629</v>
      </c>
      <c r="D56" s="53" t="s">
        <v>114</v>
      </c>
      <c r="E56" s="53"/>
      <c r="F56" s="53"/>
      <c r="G56" s="53"/>
      <c r="H56" s="53"/>
      <c r="I56" s="53"/>
      <c r="J56" s="53"/>
      <c r="K56" s="53"/>
      <c r="L56" s="53"/>
      <c r="M56" s="53"/>
      <c r="N56" s="53"/>
      <c r="O56" s="53"/>
      <c r="P56" s="53"/>
      <c r="Q56" s="53"/>
      <c r="R56" s="53"/>
    </row>
    <row r="57" spans="1:18" ht="11.25">
      <c r="A57" s="53">
        <v>93</v>
      </c>
      <c r="B57" s="82">
        <v>39488</v>
      </c>
      <c r="C57" s="53">
        <v>629</v>
      </c>
      <c r="D57" s="53" t="s">
        <v>114</v>
      </c>
      <c r="E57" s="53"/>
      <c r="F57" s="53"/>
      <c r="G57" s="53"/>
      <c r="H57" s="53"/>
      <c r="I57" s="53"/>
      <c r="J57" s="53"/>
      <c r="K57" s="53"/>
      <c r="L57" s="53"/>
      <c r="M57" s="53"/>
      <c r="N57" s="53"/>
      <c r="O57" s="53">
        <f>O15+O33+O51</f>
        <v>38</v>
      </c>
      <c r="P57" s="58" t="s">
        <v>160</v>
      </c>
      <c r="Q57" s="53"/>
      <c r="R57" s="53"/>
    </row>
    <row r="58" spans="1:18" ht="11.25">
      <c r="A58" s="53">
        <v>94</v>
      </c>
      <c r="B58" s="82">
        <v>39488</v>
      </c>
      <c r="C58" s="53">
        <v>629</v>
      </c>
      <c r="D58" s="53" t="s">
        <v>114</v>
      </c>
      <c r="E58" s="53"/>
      <c r="F58" s="53"/>
      <c r="G58" s="53"/>
      <c r="H58" s="53"/>
      <c r="I58" s="53"/>
      <c r="J58" s="53"/>
      <c r="K58" s="53"/>
      <c r="L58" s="53"/>
      <c r="O58" s="53">
        <f>O57-33</f>
        <v>5</v>
      </c>
      <c r="P58" s="58" t="s">
        <v>161</v>
      </c>
      <c r="Q58" s="53"/>
      <c r="R58" s="53"/>
    </row>
    <row r="59" spans="1:18" ht="11.25">
      <c r="A59" s="53">
        <v>95</v>
      </c>
      <c r="B59" s="82">
        <v>39488</v>
      </c>
      <c r="C59" s="53">
        <v>629</v>
      </c>
      <c r="D59" s="53" t="s">
        <v>114</v>
      </c>
      <c r="E59" s="53"/>
      <c r="O59" s="53"/>
      <c r="P59" s="53"/>
      <c r="Q59" s="53"/>
      <c r="R59" s="53"/>
    </row>
    <row r="60" spans="1:20" ht="11.25">
      <c r="A60" s="53">
        <v>100</v>
      </c>
      <c r="B60" s="82">
        <v>39488</v>
      </c>
      <c r="C60" s="53">
        <v>629</v>
      </c>
      <c r="D60" s="53" t="s">
        <v>114</v>
      </c>
      <c r="E60" s="82" t="s">
        <v>449</v>
      </c>
      <c r="F60" s="82" t="s">
        <v>449</v>
      </c>
      <c r="G60" s="82" t="s">
        <v>449</v>
      </c>
      <c r="H60" s="82" t="s">
        <v>449</v>
      </c>
      <c r="I60" s="82" t="s">
        <v>449</v>
      </c>
      <c r="J60" s="82" t="s">
        <v>449</v>
      </c>
      <c r="K60" s="82" t="s">
        <v>449</v>
      </c>
      <c r="L60" s="82" t="s">
        <v>449</v>
      </c>
      <c r="M60" s="82" t="s">
        <v>449</v>
      </c>
      <c r="N60" s="82" t="s">
        <v>449</v>
      </c>
      <c r="O60" s="82" t="s">
        <v>449</v>
      </c>
      <c r="P60" s="82" t="s">
        <v>449</v>
      </c>
      <c r="Q60" s="82" t="s">
        <v>449</v>
      </c>
      <c r="R60" s="82" t="s">
        <v>449</v>
      </c>
      <c r="S60" s="82" t="s">
        <v>449</v>
      </c>
      <c r="T60" s="82" t="s">
        <v>449</v>
      </c>
    </row>
    <row r="61" spans="1:20" ht="11.25">
      <c r="A61" s="53">
        <v>101</v>
      </c>
      <c r="B61" s="83">
        <v>39490</v>
      </c>
      <c r="C61" s="53">
        <v>629</v>
      </c>
      <c r="D61" s="53" t="s">
        <v>69</v>
      </c>
      <c r="E61" s="83" t="s">
        <v>450</v>
      </c>
      <c r="F61" s="83" t="s">
        <v>450</v>
      </c>
      <c r="G61" s="83" t="s">
        <v>450</v>
      </c>
      <c r="H61" s="83" t="s">
        <v>450</v>
      </c>
      <c r="I61" s="83" t="s">
        <v>450</v>
      </c>
      <c r="J61" s="83" t="s">
        <v>450</v>
      </c>
      <c r="K61" s="83" t="s">
        <v>450</v>
      </c>
      <c r="L61" s="83" t="s">
        <v>450</v>
      </c>
      <c r="M61" s="83" t="s">
        <v>450</v>
      </c>
      <c r="N61" s="83" t="s">
        <v>450</v>
      </c>
      <c r="O61" s="83" t="s">
        <v>450</v>
      </c>
      <c r="P61" s="83" t="s">
        <v>450</v>
      </c>
      <c r="Q61" s="83" t="s">
        <v>450</v>
      </c>
      <c r="R61" s="83" t="s">
        <v>450</v>
      </c>
      <c r="S61" s="83" t="s">
        <v>450</v>
      </c>
      <c r="T61" s="83" t="s">
        <v>450</v>
      </c>
    </row>
    <row r="62" spans="1:18" ht="11.25">
      <c r="A62" s="53">
        <v>102</v>
      </c>
      <c r="B62" s="83">
        <v>39490</v>
      </c>
      <c r="C62" s="53">
        <v>629</v>
      </c>
      <c r="D62" s="53" t="s">
        <v>69</v>
      </c>
      <c r="E62" s="53"/>
      <c r="F62" s="57" t="s">
        <v>13</v>
      </c>
      <c r="G62" s="57" t="s">
        <v>14</v>
      </c>
      <c r="H62" s="57" t="s">
        <v>15</v>
      </c>
      <c r="I62" s="58" t="s">
        <v>16</v>
      </c>
      <c r="J62" s="59" t="s">
        <v>17</v>
      </c>
      <c r="K62" s="58">
        <v>1</v>
      </c>
      <c r="L62" s="53"/>
      <c r="M62" s="53"/>
      <c r="N62" s="53"/>
      <c r="O62" s="53"/>
      <c r="P62" s="58"/>
      <c r="R62" s="53"/>
    </row>
    <row r="63" spans="1:18" ht="11.25">
      <c r="A63" s="53">
        <v>103</v>
      </c>
      <c r="B63" s="83">
        <v>39490</v>
      </c>
      <c r="C63" s="53">
        <v>629</v>
      </c>
      <c r="D63" s="53" t="s">
        <v>69</v>
      </c>
      <c r="E63" s="53"/>
      <c r="F63" s="53"/>
      <c r="G63" s="61" t="s">
        <v>18</v>
      </c>
      <c r="H63" s="61" t="s">
        <v>19</v>
      </c>
      <c r="I63" s="58" t="s">
        <v>16</v>
      </c>
      <c r="J63" s="59" t="s">
        <v>17</v>
      </c>
      <c r="K63" s="58"/>
      <c r="L63" s="53" t="s">
        <v>20</v>
      </c>
      <c r="M63" s="53"/>
      <c r="N63" s="53"/>
      <c r="O63" s="53"/>
      <c r="P63" s="58"/>
      <c r="Q63" s="53"/>
      <c r="R63" s="53"/>
    </row>
    <row r="64" spans="1:18" ht="11.25">
      <c r="A64" s="53">
        <v>104</v>
      </c>
      <c r="B64" s="83">
        <v>39490</v>
      </c>
      <c r="C64" s="53">
        <v>629</v>
      </c>
      <c r="D64" s="53" t="s">
        <v>69</v>
      </c>
      <c r="E64" s="53"/>
      <c r="F64" s="62" t="s">
        <v>21</v>
      </c>
      <c r="G64" s="62" t="s">
        <v>22</v>
      </c>
      <c r="H64" s="62" t="s">
        <v>23</v>
      </c>
      <c r="I64" s="58" t="s">
        <v>16</v>
      </c>
      <c r="J64" s="59" t="s">
        <v>24</v>
      </c>
      <c r="K64" s="58">
        <v>1</v>
      </c>
      <c r="L64" s="53"/>
      <c r="M64" s="53"/>
      <c r="N64" s="53"/>
      <c r="O64" s="53"/>
      <c r="P64" s="58"/>
      <c r="Q64" s="53"/>
      <c r="R64" s="53"/>
    </row>
    <row r="65" spans="1:18" ht="11.25">
      <c r="A65" s="53">
        <v>105</v>
      </c>
      <c r="B65" s="83">
        <v>39490</v>
      </c>
      <c r="C65" s="53">
        <v>629</v>
      </c>
      <c r="D65" s="53" t="s">
        <v>69</v>
      </c>
      <c r="E65" s="53"/>
      <c r="F65" s="63" t="s">
        <v>25</v>
      </c>
      <c r="G65" s="63" t="s">
        <v>26</v>
      </c>
      <c r="H65" s="63" t="s">
        <v>27</v>
      </c>
      <c r="I65" s="58" t="s">
        <v>16</v>
      </c>
      <c r="J65" s="59" t="s">
        <v>24</v>
      </c>
      <c r="K65" s="58">
        <v>1</v>
      </c>
      <c r="L65" s="53"/>
      <c r="M65" s="53"/>
      <c r="N65" s="53"/>
      <c r="O65" s="53"/>
      <c r="P65" s="58"/>
      <c r="Q65" s="53"/>
      <c r="R65" s="53"/>
    </row>
    <row r="66" spans="1:18" ht="11.25">
      <c r="A66" s="53">
        <v>106</v>
      </c>
      <c r="B66" s="83">
        <v>39490</v>
      </c>
      <c r="C66" s="53">
        <v>629</v>
      </c>
      <c r="D66" s="53" t="s">
        <v>69</v>
      </c>
      <c r="E66" s="53"/>
      <c r="F66" s="53"/>
      <c r="G66" s="63" t="s">
        <v>26</v>
      </c>
      <c r="H66" s="63" t="s">
        <v>28</v>
      </c>
      <c r="I66" s="58" t="s">
        <v>16</v>
      </c>
      <c r="J66" s="59" t="s">
        <v>17</v>
      </c>
      <c r="K66" s="58">
        <v>1</v>
      </c>
      <c r="L66" s="53"/>
      <c r="M66" s="53"/>
      <c r="N66" s="53" t="s">
        <v>472</v>
      </c>
      <c r="O66" s="53"/>
      <c r="P66" s="58"/>
      <c r="Q66" s="53"/>
      <c r="R66" s="53"/>
    </row>
    <row r="67" spans="1:18" ht="11.25">
      <c r="A67" s="53">
        <v>107</v>
      </c>
      <c r="B67" s="83">
        <v>39490</v>
      </c>
      <c r="C67" s="53">
        <v>629</v>
      </c>
      <c r="D67" s="53" t="s">
        <v>69</v>
      </c>
      <c r="E67" s="53"/>
      <c r="F67" s="53"/>
      <c r="G67" s="63" t="s">
        <v>26</v>
      </c>
      <c r="H67" s="63" t="s">
        <v>29</v>
      </c>
      <c r="I67" s="58" t="s">
        <v>16</v>
      </c>
      <c r="J67" s="59" t="s">
        <v>30</v>
      </c>
      <c r="K67" s="58">
        <v>1</v>
      </c>
      <c r="L67" s="58"/>
      <c r="M67" s="53"/>
      <c r="N67" s="53"/>
      <c r="O67" s="53"/>
      <c r="P67" s="58"/>
      <c r="Q67" s="53"/>
      <c r="R67" s="53"/>
    </row>
    <row r="68" spans="1:18" ht="11.25">
      <c r="A68" s="53">
        <v>108</v>
      </c>
      <c r="B68" s="83">
        <v>39490</v>
      </c>
      <c r="C68" s="53">
        <v>629</v>
      </c>
      <c r="D68" s="53" t="s">
        <v>69</v>
      </c>
      <c r="E68" s="53"/>
      <c r="F68" s="62" t="s">
        <v>31</v>
      </c>
      <c r="G68" s="62" t="s">
        <v>22</v>
      </c>
      <c r="H68" s="62" t="s">
        <v>32</v>
      </c>
      <c r="I68" s="58" t="s">
        <v>16</v>
      </c>
      <c r="J68" s="59" t="s">
        <v>33</v>
      </c>
      <c r="K68" s="58">
        <v>1</v>
      </c>
      <c r="L68" s="53"/>
      <c r="M68" s="53"/>
      <c r="N68" s="53"/>
      <c r="O68" s="53"/>
      <c r="P68" s="58"/>
      <c r="Q68" s="53"/>
      <c r="R68" s="53"/>
    </row>
    <row r="69" spans="1:18" ht="11.25">
      <c r="A69" s="53">
        <v>109</v>
      </c>
      <c r="B69" s="83">
        <v>39490</v>
      </c>
      <c r="C69" s="53">
        <v>629</v>
      </c>
      <c r="D69" s="53" t="s">
        <v>69</v>
      </c>
      <c r="E69" s="53"/>
      <c r="F69" s="62" t="s">
        <v>34</v>
      </c>
      <c r="G69" s="62" t="s">
        <v>22</v>
      </c>
      <c r="H69" s="62" t="s">
        <v>35</v>
      </c>
      <c r="I69" s="58" t="s">
        <v>16</v>
      </c>
      <c r="J69" s="59" t="s">
        <v>36</v>
      </c>
      <c r="K69" s="58">
        <v>1</v>
      </c>
      <c r="L69" s="53"/>
      <c r="M69" s="53"/>
      <c r="N69" s="53"/>
      <c r="O69" s="53"/>
      <c r="P69" s="58"/>
      <c r="Q69" s="53"/>
      <c r="R69" s="53"/>
    </row>
    <row r="70" spans="1:18" ht="11.25">
      <c r="A70" s="53">
        <v>110</v>
      </c>
      <c r="B70" s="83">
        <v>39490</v>
      </c>
      <c r="C70" s="53">
        <v>629</v>
      </c>
      <c r="D70" s="53" t="s">
        <v>69</v>
      </c>
      <c r="E70" s="53"/>
      <c r="F70" s="62" t="s">
        <v>37</v>
      </c>
      <c r="G70" s="62" t="s">
        <v>22</v>
      </c>
      <c r="H70" s="62" t="s">
        <v>38</v>
      </c>
      <c r="I70" s="58" t="s">
        <v>16</v>
      </c>
      <c r="J70" s="59" t="s">
        <v>39</v>
      </c>
      <c r="K70" s="58">
        <v>1</v>
      </c>
      <c r="L70" s="53"/>
      <c r="M70" s="53"/>
      <c r="N70" s="53"/>
      <c r="O70" s="58"/>
      <c r="P70" s="53"/>
      <c r="Q70" s="53"/>
      <c r="R70" s="53"/>
    </row>
    <row r="71" spans="1:18" ht="11.25">
      <c r="A71" s="53">
        <v>111</v>
      </c>
      <c r="B71" s="83">
        <v>39490</v>
      </c>
      <c r="C71" s="53">
        <v>629</v>
      </c>
      <c r="D71" s="53" t="s">
        <v>69</v>
      </c>
      <c r="E71" s="53"/>
      <c r="F71" s="64" t="s">
        <v>40</v>
      </c>
      <c r="G71" s="64" t="s">
        <v>41</v>
      </c>
      <c r="H71" s="64" t="s">
        <v>42</v>
      </c>
      <c r="I71" s="58" t="s">
        <v>16</v>
      </c>
      <c r="J71" s="59" t="s">
        <v>43</v>
      </c>
      <c r="K71" s="58">
        <v>1</v>
      </c>
      <c r="L71" s="53"/>
      <c r="M71" s="53"/>
      <c r="N71" s="53"/>
      <c r="O71" s="53"/>
      <c r="P71" s="53"/>
      <c r="Q71" s="53"/>
      <c r="R71" s="53"/>
    </row>
    <row r="72" spans="1:18" ht="11.25">
      <c r="A72" s="53">
        <v>112</v>
      </c>
      <c r="B72" s="83">
        <v>39490</v>
      </c>
      <c r="C72" s="53">
        <v>629</v>
      </c>
      <c r="D72" s="53" t="s">
        <v>69</v>
      </c>
      <c r="E72" s="53"/>
      <c r="F72" s="65" t="s">
        <v>44</v>
      </c>
      <c r="G72" s="65" t="s">
        <v>45</v>
      </c>
      <c r="H72" s="65" t="s">
        <v>46</v>
      </c>
      <c r="I72" s="58">
        <v>7</v>
      </c>
      <c r="J72" s="59" t="s">
        <v>17</v>
      </c>
      <c r="K72" s="58">
        <v>1</v>
      </c>
      <c r="L72" s="53"/>
      <c r="M72" s="53"/>
      <c r="N72" s="53"/>
      <c r="O72" s="53"/>
      <c r="P72" s="53"/>
      <c r="Q72" s="53"/>
      <c r="R72" s="53"/>
    </row>
    <row r="73" spans="1:18" ht="11.25">
      <c r="A73" s="53">
        <v>113</v>
      </c>
      <c r="B73" s="83">
        <v>39490</v>
      </c>
      <c r="C73" s="53">
        <v>629</v>
      </c>
      <c r="D73" s="53" t="s">
        <v>69</v>
      </c>
      <c r="E73" s="53"/>
      <c r="F73" s="53"/>
      <c r="G73" s="62" t="s">
        <v>22</v>
      </c>
      <c r="H73" s="62" t="s">
        <v>47</v>
      </c>
      <c r="I73" s="58">
        <v>7</v>
      </c>
      <c r="J73" s="59" t="s">
        <v>17</v>
      </c>
      <c r="K73" s="58">
        <v>1</v>
      </c>
      <c r="L73" s="53"/>
      <c r="M73" s="53"/>
      <c r="N73" s="53"/>
      <c r="O73" s="53"/>
      <c r="P73" s="53"/>
      <c r="Q73" s="53"/>
      <c r="R73" s="53"/>
    </row>
    <row r="74" spans="1:18" ht="11.25">
      <c r="A74" s="53">
        <v>114</v>
      </c>
      <c r="B74" s="83">
        <v>39490</v>
      </c>
      <c r="C74" s="53">
        <v>629</v>
      </c>
      <c r="D74" s="53" t="s">
        <v>69</v>
      </c>
      <c r="E74" s="53"/>
      <c r="F74" s="65" t="s">
        <v>48</v>
      </c>
      <c r="G74" s="65" t="s">
        <v>45</v>
      </c>
      <c r="H74" s="65" t="s">
        <v>49</v>
      </c>
      <c r="I74" s="58" t="s">
        <v>16</v>
      </c>
      <c r="J74" s="59" t="s">
        <v>36</v>
      </c>
      <c r="K74" s="58">
        <v>1</v>
      </c>
      <c r="L74" s="53"/>
      <c r="M74" s="53"/>
      <c r="N74" s="53"/>
      <c r="O74" s="53"/>
      <c r="P74" s="53"/>
      <c r="Q74" s="53"/>
      <c r="R74" s="53"/>
    </row>
    <row r="75" spans="1:18" ht="11.25">
      <c r="A75" s="53">
        <v>115</v>
      </c>
      <c r="B75" s="83">
        <v>39490</v>
      </c>
      <c r="C75" s="53">
        <v>629</v>
      </c>
      <c r="D75" s="53" t="s">
        <v>69</v>
      </c>
      <c r="E75" s="53"/>
      <c r="F75" s="66" t="s">
        <v>50</v>
      </c>
      <c r="G75" s="66" t="s">
        <v>51</v>
      </c>
      <c r="H75" s="66" t="s">
        <v>52</v>
      </c>
      <c r="I75" s="58" t="s">
        <v>16</v>
      </c>
      <c r="J75" s="59" t="s">
        <v>24</v>
      </c>
      <c r="K75" s="58">
        <v>1</v>
      </c>
      <c r="L75" s="53"/>
      <c r="M75" s="53"/>
      <c r="N75" s="53"/>
      <c r="O75" s="53">
        <f>SUM(K62:K80)</f>
        <v>13</v>
      </c>
      <c r="P75" s="58" t="s">
        <v>56</v>
      </c>
      <c r="Q75" s="53"/>
      <c r="R75" s="53"/>
    </row>
    <row r="76" spans="1:18" ht="11.25">
      <c r="A76" s="53">
        <v>116</v>
      </c>
      <c r="B76" s="83">
        <v>39490</v>
      </c>
      <c r="C76" s="53">
        <v>629</v>
      </c>
      <c r="D76" s="53" t="s">
        <v>69</v>
      </c>
      <c r="E76" s="53"/>
      <c r="F76" s="53"/>
      <c r="G76" s="63" t="s">
        <v>26</v>
      </c>
      <c r="H76" s="63" t="s">
        <v>68</v>
      </c>
      <c r="I76" s="67">
        <v>7</v>
      </c>
      <c r="J76" s="68" t="s">
        <v>69</v>
      </c>
      <c r="K76" s="58"/>
      <c r="L76" s="53" t="s">
        <v>471</v>
      </c>
      <c r="M76" s="53"/>
      <c r="N76" s="53"/>
      <c r="Q76" s="53"/>
      <c r="R76" s="53"/>
    </row>
    <row r="77" spans="1:18" ht="11.25">
      <c r="A77" s="53">
        <v>130</v>
      </c>
      <c r="B77" s="83">
        <v>39490</v>
      </c>
      <c r="C77" s="53">
        <v>629</v>
      </c>
      <c r="D77" s="53" t="s">
        <v>69</v>
      </c>
      <c r="E77" s="53"/>
      <c r="F77" s="53"/>
      <c r="G77" s="53"/>
      <c r="H77" s="53"/>
      <c r="I77" s="53"/>
      <c r="J77" s="53"/>
      <c r="K77" s="53"/>
      <c r="L77" s="53"/>
      <c r="M77" s="53"/>
      <c r="N77" s="53"/>
      <c r="O77" s="53"/>
      <c r="P77" s="53"/>
      <c r="Q77" s="53"/>
      <c r="R77" s="53"/>
    </row>
    <row r="78" spans="1:18" ht="11.25">
      <c r="A78" s="53">
        <v>131</v>
      </c>
      <c r="B78" s="83">
        <v>39490</v>
      </c>
      <c r="C78" s="53">
        <v>629</v>
      </c>
      <c r="D78" s="53" t="s">
        <v>69</v>
      </c>
      <c r="E78" s="53"/>
      <c r="F78" s="53"/>
      <c r="G78" s="53"/>
      <c r="H78" s="53"/>
      <c r="I78" s="53"/>
      <c r="J78" s="53"/>
      <c r="K78" s="53"/>
      <c r="L78" s="53"/>
      <c r="M78" s="53"/>
      <c r="N78" s="53"/>
      <c r="O78" s="53"/>
      <c r="P78" s="53"/>
      <c r="Q78" s="53"/>
      <c r="R78" s="53"/>
    </row>
    <row r="79" spans="1:18" ht="11.25">
      <c r="A79" s="53">
        <v>132</v>
      </c>
      <c r="B79" s="83">
        <v>39490</v>
      </c>
      <c r="C79" s="53">
        <v>629</v>
      </c>
      <c r="D79" s="53" t="s">
        <v>69</v>
      </c>
      <c r="E79" s="53"/>
      <c r="F79" s="53"/>
      <c r="G79" s="53"/>
      <c r="H79" s="71"/>
      <c r="I79" s="53"/>
      <c r="J79" s="53"/>
      <c r="K79" s="53"/>
      <c r="L79" s="53"/>
      <c r="M79" s="53"/>
      <c r="N79" s="53"/>
      <c r="O79" s="53"/>
      <c r="P79" s="53"/>
      <c r="Q79" s="84"/>
      <c r="R79" s="53"/>
    </row>
    <row r="80" spans="1:18" ht="11.25">
      <c r="A80" s="53">
        <v>133</v>
      </c>
      <c r="B80" s="83">
        <v>39490</v>
      </c>
      <c r="C80" s="53">
        <v>629</v>
      </c>
      <c r="D80" s="53" t="s">
        <v>69</v>
      </c>
      <c r="E80" s="53"/>
      <c r="F80" s="53"/>
      <c r="G80" s="53"/>
      <c r="H80" s="53"/>
      <c r="I80" s="53"/>
      <c r="J80" s="53"/>
      <c r="K80" s="53"/>
      <c r="L80" s="53"/>
      <c r="M80" s="53"/>
      <c r="N80" s="53"/>
      <c r="O80" s="53"/>
      <c r="P80" s="53"/>
      <c r="Q80" s="53"/>
      <c r="R80" s="53"/>
    </row>
    <row r="81" spans="1:18" ht="11.25">
      <c r="A81" s="53">
        <v>134</v>
      </c>
      <c r="B81" s="83">
        <v>39490</v>
      </c>
      <c r="C81" s="53">
        <v>629</v>
      </c>
      <c r="D81" s="53" t="s">
        <v>69</v>
      </c>
      <c r="E81" s="53"/>
      <c r="G81" s="69" t="s">
        <v>81</v>
      </c>
      <c r="H81" s="72" t="s">
        <v>448</v>
      </c>
      <c r="I81" s="58" t="s">
        <v>76</v>
      </c>
      <c r="J81" s="59" t="s">
        <v>77</v>
      </c>
      <c r="K81" s="58"/>
      <c r="L81" s="58"/>
      <c r="M81" s="53"/>
      <c r="N81" s="53" t="s">
        <v>477</v>
      </c>
      <c r="O81" s="53"/>
      <c r="P81" s="53"/>
      <c r="Q81" s="53"/>
      <c r="R81" s="53"/>
    </row>
    <row r="82" spans="1:18" ht="11.25">
      <c r="A82" s="53">
        <v>135</v>
      </c>
      <c r="B82" s="83">
        <v>39490</v>
      </c>
      <c r="C82" s="53">
        <v>629</v>
      </c>
      <c r="D82" s="53" t="s">
        <v>69</v>
      </c>
      <c r="E82" s="53"/>
      <c r="F82" s="65" t="s">
        <v>86</v>
      </c>
      <c r="G82" s="65" t="s">
        <v>45</v>
      </c>
      <c r="H82" s="65" t="s">
        <v>445</v>
      </c>
      <c r="I82" s="58" t="s">
        <v>76</v>
      </c>
      <c r="J82" s="59" t="s">
        <v>39</v>
      </c>
      <c r="K82" s="58">
        <v>1</v>
      </c>
      <c r="L82" s="53"/>
      <c r="M82" s="53"/>
      <c r="N82" s="53"/>
      <c r="O82" s="53"/>
      <c r="P82" s="58"/>
      <c r="Q82" s="53"/>
      <c r="R82" s="53"/>
    </row>
    <row r="83" spans="1:18" ht="11.25">
      <c r="A83" s="53">
        <v>136</v>
      </c>
      <c r="B83" s="83">
        <v>39490</v>
      </c>
      <c r="C83" s="53">
        <v>629</v>
      </c>
      <c r="D83" s="53" t="s">
        <v>69</v>
      </c>
      <c r="E83" s="53"/>
      <c r="F83" s="66" t="s">
        <v>103</v>
      </c>
      <c r="G83" s="66" t="s">
        <v>51</v>
      </c>
      <c r="H83" s="66" t="s">
        <v>79</v>
      </c>
      <c r="I83" s="58" t="s">
        <v>76</v>
      </c>
      <c r="J83" s="59" t="s">
        <v>77</v>
      </c>
      <c r="K83" s="58">
        <v>1</v>
      </c>
      <c r="L83" s="58"/>
      <c r="M83" s="58"/>
      <c r="N83" s="58"/>
      <c r="O83" s="58"/>
      <c r="P83" s="58"/>
      <c r="Q83" s="53"/>
      <c r="R83" s="53"/>
    </row>
    <row r="84" spans="1:18" ht="11.25">
      <c r="A84" s="53">
        <v>137</v>
      </c>
      <c r="B84" s="83">
        <v>39490</v>
      </c>
      <c r="C84" s="53">
        <v>629</v>
      </c>
      <c r="D84" s="53" t="s">
        <v>69</v>
      </c>
      <c r="E84" s="53"/>
      <c r="F84" s="69" t="s">
        <v>80</v>
      </c>
      <c r="G84" s="69" t="s">
        <v>81</v>
      </c>
      <c r="H84" s="69" t="s">
        <v>82</v>
      </c>
      <c r="I84" s="58" t="s">
        <v>76</v>
      </c>
      <c r="J84" s="59" t="s">
        <v>24</v>
      </c>
      <c r="K84" s="58">
        <v>1</v>
      </c>
      <c r="L84" s="58"/>
      <c r="M84" s="58"/>
      <c r="N84" s="58"/>
      <c r="O84" s="58"/>
      <c r="P84" s="58"/>
      <c r="Q84" s="53"/>
      <c r="R84" s="53"/>
    </row>
    <row r="85" spans="1:18" ht="11.25">
      <c r="A85" s="53">
        <v>138</v>
      </c>
      <c r="B85" s="83">
        <v>39490</v>
      </c>
      <c r="C85" s="53">
        <v>629</v>
      </c>
      <c r="D85" s="53" t="s">
        <v>69</v>
      </c>
      <c r="E85" s="53"/>
      <c r="F85" s="73" t="s">
        <v>83</v>
      </c>
      <c r="G85" s="73" t="s">
        <v>84</v>
      </c>
      <c r="H85" s="73" t="s">
        <v>85</v>
      </c>
      <c r="I85" s="58" t="s">
        <v>76</v>
      </c>
      <c r="J85" s="59" t="s">
        <v>33</v>
      </c>
      <c r="K85" s="58">
        <v>1</v>
      </c>
      <c r="L85" s="58"/>
      <c r="M85" s="53"/>
      <c r="N85" s="53"/>
      <c r="O85" s="58"/>
      <c r="P85" s="58"/>
      <c r="Q85" s="53"/>
      <c r="R85" s="53"/>
    </row>
    <row r="86" spans="1:18" ht="11.25">
      <c r="A86" s="53">
        <v>139</v>
      </c>
      <c r="B86" s="83">
        <v>39490</v>
      </c>
      <c r="C86" s="53">
        <v>629</v>
      </c>
      <c r="D86" s="53" t="s">
        <v>69</v>
      </c>
      <c r="E86" s="53"/>
      <c r="G86" s="69" t="s">
        <v>81</v>
      </c>
      <c r="H86" s="74" t="s">
        <v>87</v>
      </c>
      <c r="I86" s="58" t="s">
        <v>76</v>
      </c>
      <c r="J86" s="59" t="s">
        <v>88</v>
      </c>
      <c r="K86" s="58">
        <v>1</v>
      </c>
      <c r="L86" s="58"/>
      <c r="M86" s="58"/>
      <c r="N86" s="53" t="s">
        <v>467</v>
      </c>
      <c r="O86" s="58"/>
      <c r="P86" s="58"/>
      <c r="Q86" s="53"/>
      <c r="R86" s="53"/>
    </row>
    <row r="87" spans="1:18" ht="11.25">
      <c r="A87" s="53">
        <v>140</v>
      </c>
      <c r="B87" s="83">
        <v>39490</v>
      </c>
      <c r="C87" s="53">
        <v>629</v>
      </c>
      <c r="D87" s="53" t="s">
        <v>69</v>
      </c>
      <c r="E87" s="53"/>
      <c r="F87" s="62" t="s">
        <v>102</v>
      </c>
      <c r="G87" s="62" t="s">
        <v>22</v>
      </c>
      <c r="H87" s="62" t="s">
        <v>132</v>
      </c>
      <c r="I87" s="58" t="s">
        <v>120</v>
      </c>
      <c r="J87" s="59" t="s">
        <v>39</v>
      </c>
      <c r="K87" s="58">
        <v>1</v>
      </c>
      <c r="L87" s="75" t="s">
        <v>447</v>
      </c>
      <c r="M87" s="53"/>
      <c r="N87" s="53"/>
      <c r="O87" s="53"/>
      <c r="P87" s="58"/>
      <c r="Q87" s="53"/>
      <c r="R87" s="53"/>
    </row>
    <row r="88" spans="1:18" ht="11.25">
      <c r="A88" s="53">
        <v>141</v>
      </c>
      <c r="B88" s="83">
        <v>39490</v>
      </c>
      <c r="C88" s="53">
        <v>629</v>
      </c>
      <c r="D88" s="53" t="s">
        <v>69</v>
      </c>
      <c r="E88" s="53"/>
      <c r="F88" s="62" t="s">
        <v>89</v>
      </c>
      <c r="G88" s="62" t="s">
        <v>22</v>
      </c>
      <c r="H88" s="62" t="s">
        <v>90</v>
      </c>
      <c r="I88" s="58" t="s">
        <v>76</v>
      </c>
      <c r="J88" s="59" t="s">
        <v>88</v>
      </c>
      <c r="K88" s="58">
        <v>1</v>
      </c>
      <c r="L88" s="53"/>
      <c r="M88" s="53"/>
      <c r="N88" s="53"/>
      <c r="O88" s="53"/>
      <c r="P88" s="53"/>
      <c r="Q88" s="53"/>
      <c r="R88" s="53"/>
    </row>
    <row r="89" spans="1:18" ht="11.25">
      <c r="A89" s="53">
        <v>142</v>
      </c>
      <c r="B89" s="83">
        <v>39490</v>
      </c>
      <c r="C89" s="53">
        <v>629</v>
      </c>
      <c r="D89" s="53" t="s">
        <v>69</v>
      </c>
      <c r="E89" s="53"/>
      <c r="F89" s="62" t="s">
        <v>96</v>
      </c>
      <c r="G89" s="62" t="s">
        <v>22</v>
      </c>
      <c r="H89" s="62" t="s">
        <v>97</v>
      </c>
      <c r="I89" s="58" t="s">
        <v>76</v>
      </c>
      <c r="J89" s="59" t="s">
        <v>24</v>
      </c>
      <c r="K89" s="58">
        <v>1</v>
      </c>
      <c r="L89" s="53"/>
      <c r="M89" s="53"/>
      <c r="N89" s="53"/>
      <c r="O89" s="53"/>
      <c r="P89" s="58"/>
      <c r="Q89" s="53"/>
      <c r="R89" s="53"/>
    </row>
    <row r="90" spans="1:18" ht="11.25">
      <c r="A90" s="53">
        <v>143</v>
      </c>
      <c r="B90" s="83">
        <v>39490</v>
      </c>
      <c r="C90" s="53">
        <v>629</v>
      </c>
      <c r="D90" s="53" t="s">
        <v>69</v>
      </c>
      <c r="E90" s="53"/>
      <c r="F90" s="62" t="s">
        <v>98</v>
      </c>
      <c r="G90" s="62" t="s">
        <v>22</v>
      </c>
      <c r="H90" s="62" t="s">
        <v>99</v>
      </c>
      <c r="I90" s="58" t="s">
        <v>76</v>
      </c>
      <c r="J90" s="59" t="s">
        <v>30</v>
      </c>
      <c r="K90" s="58">
        <v>1</v>
      </c>
      <c r="L90" s="53"/>
      <c r="M90" s="53"/>
      <c r="N90" s="53"/>
      <c r="O90" s="53"/>
      <c r="P90" s="58"/>
      <c r="Q90" s="53"/>
      <c r="R90" s="53"/>
    </row>
    <row r="91" spans="1:18" ht="11.25">
      <c r="A91" s="53">
        <v>144</v>
      </c>
      <c r="B91" s="83">
        <v>39490</v>
      </c>
      <c r="C91" s="53">
        <v>629</v>
      </c>
      <c r="D91" s="53" t="s">
        <v>69</v>
      </c>
      <c r="E91" s="53"/>
      <c r="F91" s="66" t="s">
        <v>78</v>
      </c>
      <c r="G91" s="66" t="s">
        <v>51</v>
      </c>
      <c r="H91" s="76" t="s">
        <v>444</v>
      </c>
      <c r="I91" s="58" t="s">
        <v>76</v>
      </c>
      <c r="J91" s="59" t="s">
        <v>36</v>
      </c>
      <c r="K91" s="58">
        <v>1</v>
      </c>
      <c r="L91" s="53"/>
      <c r="M91" s="53"/>
      <c r="N91" s="53"/>
      <c r="O91" s="53"/>
      <c r="P91" s="58"/>
      <c r="Q91" s="53"/>
      <c r="R91" s="53"/>
    </row>
    <row r="92" spans="1:18" ht="11.25">
      <c r="A92" s="53">
        <v>145</v>
      </c>
      <c r="B92" s="83">
        <v>39490</v>
      </c>
      <c r="C92" s="53">
        <v>629</v>
      </c>
      <c r="D92" s="53" t="s">
        <v>69</v>
      </c>
      <c r="E92" s="53"/>
      <c r="F92" s="69" t="s">
        <v>100</v>
      </c>
      <c r="G92" s="69" t="s">
        <v>81</v>
      </c>
      <c r="H92" s="69" t="s">
        <v>101</v>
      </c>
      <c r="I92" s="58" t="s">
        <v>76</v>
      </c>
      <c r="J92" s="59" t="s">
        <v>88</v>
      </c>
      <c r="K92" s="58">
        <v>1</v>
      </c>
      <c r="L92" s="53"/>
      <c r="M92" s="53"/>
      <c r="N92" s="53"/>
      <c r="O92" s="53"/>
      <c r="P92" s="58"/>
      <c r="Q92" s="53"/>
      <c r="R92" s="53"/>
    </row>
    <row r="93" spans="1:18" ht="11.25">
      <c r="A93" s="53">
        <v>146</v>
      </c>
      <c r="B93" s="83">
        <v>39490</v>
      </c>
      <c r="C93" s="53">
        <v>629</v>
      </c>
      <c r="D93" s="53" t="s">
        <v>69</v>
      </c>
      <c r="E93" s="53"/>
      <c r="F93" s="65" t="s">
        <v>91</v>
      </c>
      <c r="G93" s="65" t="s">
        <v>45</v>
      </c>
      <c r="H93" s="65" t="s">
        <v>443</v>
      </c>
      <c r="I93" s="58" t="s">
        <v>76</v>
      </c>
      <c r="J93" s="59" t="s">
        <v>33</v>
      </c>
      <c r="K93" s="58">
        <v>1</v>
      </c>
      <c r="L93" s="53"/>
      <c r="M93" s="53"/>
      <c r="N93" s="53"/>
      <c r="O93" s="53"/>
      <c r="P93" s="53"/>
      <c r="Q93" s="53"/>
      <c r="R93" s="53"/>
    </row>
    <row r="94" spans="1:18" ht="11.25">
      <c r="A94" s="53">
        <v>147</v>
      </c>
      <c r="B94" s="83">
        <v>39490</v>
      </c>
      <c r="C94" s="53">
        <v>629</v>
      </c>
      <c r="D94" s="53" t="s">
        <v>69</v>
      </c>
      <c r="E94" s="53"/>
      <c r="F94" s="62" t="s">
        <v>93</v>
      </c>
      <c r="G94" s="62" t="s">
        <v>22</v>
      </c>
      <c r="H94" s="62" t="s">
        <v>94</v>
      </c>
      <c r="I94" s="58" t="s">
        <v>76</v>
      </c>
      <c r="J94" s="59" t="s">
        <v>36</v>
      </c>
      <c r="K94" s="58">
        <v>1</v>
      </c>
      <c r="L94" s="53"/>
      <c r="M94" s="53"/>
      <c r="N94" s="53"/>
      <c r="O94" s="53">
        <f>SUM(K81:K101)</f>
        <v>15</v>
      </c>
      <c r="P94" s="85" t="s">
        <v>95</v>
      </c>
      <c r="Q94" s="53"/>
      <c r="R94" s="53"/>
    </row>
    <row r="95" spans="1:18" ht="11.25">
      <c r="A95" s="53">
        <v>148</v>
      </c>
      <c r="B95" s="83">
        <v>39490</v>
      </c>
      <c r="C95" s="53">
        <v>629</v>
      </c>
      <c r="D95" s="53" t="s">
        <v>69</v>
      </c>
      <c r="E95" s="53"/>
      <c r="F95" s="62" t="s">
        <v>74</v>
      </c>
      <c r="G95" s="62" t="s">
        <v>22</v>
      </c>
      <c r="H95" s="62" t="s">
        <v>115</v>
      </c>
      <c r="I95" s="67">
        <v>8</v>
      </c>
      <c r="J95" s="68" t="s">
        <v>69</v>
      </c>
      <c r="K95" s="58">
        <v>1</v>
      </c>
      <c r="L95" s="75"/>
      <c r="M95" s="53"/>
      <c r="N95" s="53"/>
      <c r="O95" s="53"/>
      <c r="P95" s="58"/>
      <c r="Q95" s="53"/>
      <c r="R95" s="53"/>
    </row>
    <row r="96" spans="1:18" ht="11.25">
      <c r="A96" s="53">
        <v>149</v>
      </c>
      <c r="B96" s="83">
        <v>39490</v>
      </c>
      <c r="C96" s="53">
        <v>629</v>
      </c>
      <c r="D96" s="53" t="s">
        <v>69</v>
      </c>
      <c r="E96" s="53"/>
      <c r="F96" s="53"/>
      <c r="G96" s="62" t="s">
        <v>22</v>
      </c>
      <c r="H96" s="62" t="s">
        <v>116</v>
      </c>
      <c r="I96" s="67">
        <v>8</v>
      </c>
      <c r="J96" s="68" t="s">
        <v>69</v>
      </c>
      <c r="K96" s="58">
        <v>1</v>
      </c>
      <c r="L96" s="53"/>
      <c r="M96" s="53"/>
      <c r="N96" s="53"/>
      <c r="O96" s="53"/>
      <c r="P96" s="58"/>
      <c r="Q96" s="53"/>
      <c r="R96" s="53"/>
    </row>
    <row r="97" spans="1:18" ht="11.25">
      <c r="A97" s="53">
        <v>150</v>
      </c>
      <c r="B97" s="83">
        <v>39490</v>
      </c>
      <c r="C97" s="53">
        <v>629</v>
      </c>
      <c r="D97" s="53" t="s">
        <v>69</v>
      </c>
      <c r="E97" s="53"/>
      <c r="F97" s="53"/>
      <c r="L97" s="53"/>
      <c r="M97" s="53"/>
      <c r="N97" s="53"/>
      <c r="O97" s="53"/>
      <c r="P97" s="58"/>
      <c r="Q97" s="53"/>
      <c r="R97" s="53"/>
    </row>
    <row r="98" spans="1:18" ht="11.25">
      <c r="A98" s="53">
        <v>151</v>
      </c>
      <c r="B98" s="83">
        <v>39490</v>
      </c>
      <c r="C98" s="53">
        <v>629</v>
      </c>
      <c r="D98" s="53" t="s">
        <v>69</v>
      </c>
      <c r="E98" s="53"/>
      <c r="F98" s="53"/>
      <c r="G98" s="53"/>
      <c r="H98" s="53"/>
      <c r="I98" s="53"/>
      <c r="J98" s="53"/>
      <c r="K98" s="53"/>
      <c r="L98" s="53"/>
      <c r="M98" s="53"/>
      <c r="N98" s="53"/>
      <c r="O98" s="53"/>
      <c r="P98" s="58"/>
      <c r="Q98" s="53"/>
      <c r="R98" s="53"/>
    </row>
    <row r="99" spans="1:18" ht="11.25">
      <c r="A99" s="53">
        <v>152</v>
      </c>
      <c r="B99" s="83">
        <v>39490</v>
      </c>
      <c r="C99" s="53">
        <v>629</v>
      </c>
      <c r="D99" s="53" t="s">
        <v>69</v>
      </c>
      <c r="E99" s="53"/>
      <c r="F99" s="53"/>
      <c r="G99" s="53"/>
      <c r="H99" s="53"/>
      <c r="I99" s="53"/>
      <c r="J99" s="53"/>
      <c r="K99" s="53"/>
      <c r="L99" s="53"/>
      <c r="M99" s="53"/>
      <c r="N99" s="53"/>
      <c r="O99" s="53"/>
      <c r="P99" s="53"/>
      <c r="Q99" s="53"/>
      <c r="R99" s="53"/>
    </row>
    <row r="100" spans="1:18" ht="11.25">
      <c r="A100" s="53">
        <v>165</v>
      </c>
      <c r="B100" s="83">
        <v>39490</v>
      </c>
      <c r="C100" s="53">
        <v>629</v>
      </c>
      <c r="D100" s="53" t="s">
        <v>69</v>
      </c>
      <c r="E100" s="53"/>
      <c r="F100" s="53"/>
      <c r="G100" s="53"/>
      <c r="H100" s="53"/>
      <c r="I100" s="53"/>
      <c r="J100" s="53"/>
      <c r="K100" s="53"/>
      <c r="L100" s="53"/>
      <c r="M100" s="53"/>
      <c r="N100" s="53"/>
      <c r="O100" s="53"/>
      <c r="P100" s="53"/>
      <c r="Q100" s="53"/>
      <c r="R100" s="53"/>
    </row>
    <row r="101" spans="1:18" ht="11.25">
      <c r="A101" s="53">
        <v>166</v>
      </c>
      <c r="B101" s="83">
        <v>39490</v>
      </c>
      <c r="C101" s="53">
        <v>629</v>
      </c>
      <c r="D101" s="53" t="s">
        <v>69</v>
      </c>
      <c r="E101" s="53"/>
      <c r="F101" s="53"/>
      <c r="G101" s="53"/>
      <c r="H101" s="53"/>
      <c r="I101" s="58"/>
      <c r="J101" s="53"/>
      <c r="K101" s="53"/>
      <c r="L101" s="53"/>
      <c r="M101" s="53"/>
      <c r="N101" s="53"/>
      <c r="O101" s="53"/>
      <c r="P101" s="53"/>
      <c r="Q101" s="53"/>
      <c r="R101" s="53"/>
    </row>
    <row r="102" spans="1:18" ht="11.25">
      <c r="A102" s="53">
        <v>167</v>
      </c>
      <c r="B102" s="83">
        <v>39490</v>
      </c>
      <c r="C102" s="53">
        <v>629</v>
      </c>
      <c r="D102" s="53" t="s">
        <v>69</v>
      </c>
      <c r="E102" s="53"/>
      <c r="F102" s="62" t="s">
        <v>118</v>
      </c>
      <c r="G102" s="62" t="s">
        <v>22</v>
      </c>
      <c r="H102" s="62" t="s">
        <v>119</v>
      </c>
      <c r="I102" s="58" t="s">
        <v>120</v>
      </c>
      <c r="J102" s="59" t="s">
        <v>24</v>
      </c>
      <c r="K102" s="58">
        <v>1</v>
      </c>
      <c r="L102" s="53"/>
      <c r="M102" s="53"/>
      <c r="N102" s="53"/>
      <c r="O102" s="53"/>
      <c r="P102" s="53"/>
      <c r="Q102" s="53"/>
      <c r="R102" s="53"/>
    </row>
    <row r="103" spans="1:18" ht="11.25">
      <c r="A103" s="53">
        <v>168</v>
      </c>
      <c r="B103" s="83">
        <v>39490</v>
      </c>
      <c r="C103" s="53">
        <v>629</v>
      </c>
      <c r="D103" s="53" t="s">
        <v>69</v>
      </c>
      <c r="E103" s="53"/>
      <c r="F103" s="66" t="s">
        <v>134</v>
      </c>
      <c r="G103" s="66" t="s">
        <v>51</v>
      </c>
      <c r="H103" s="66" t="s">
        <v>442</v>
      </c>
      <c r="I103" s="58" t="s">
        <v>120</v>
      </c>
      <c r="J103" s="59" t="s">
        <v>88</v>
      </c>
      <c r="K103" s="58">
        <v>1</v>
      </c>
      <c r="L103" s="53"/>
      <c r="M103" s="53"/>
      <c r="N103" s="53"/>
      <c r="O103" s="53"/>
      <c r="P103" s="53"/>
      <c r="Q103" s="53"/>
      <c r="R103" s="53"/>
    </row>
    <row r="104" spans="1:18" ht="11.25">
      <c r="A104" s="53">
        <v>169</v>
      </c>
      <c r="B104" s="83">
        <v>39490</v>
      </c>
      <c r="C104" s="53">
        <v>629</v>
      </c>
      <c r="D104" s="53" t="s">
        <v>69</v>
      </c>
      <c r="E104" s="53"/>
      <c r="F104" s="62" t="s">
        <v>121</v>
      </c>
      <c r="G104" s="62" t="s">
        <v>22</v>
      </c>
      <c r="H104" s="62" t="s">
        <v>122</v>
      </c>
      <c r="I104" s="58" t="s">
        <v>120</v>
      </c>
      <c r="J104" s="59" t="s">
        <v>33</v>
      </c>
      <c r="K104" s="58">
        <v>1</v>
      </c>
      <c r="L104" s="53"/>
      <c r="M104" s="53"/>
      <c r="N104" s="53"/>
      <c r="O104" s="53"/>
      <c r="P104" s="53"/>
      <c r="Q104" s="53"/>
      <c r="R104" s="53"/>
    </row>
    <row r="105" spans="1:18" ht="11.25">
      <c r="A105" s="53">
        <v>170</v>
      </c>
      <c r="B105" s="83">
        <v>39490</v>
      </c>
      <c r="C105" s="53">
        <v>629</v>
      </c>
      <c r="D105" s="53" t="s">
        <v>69</v>
      </c>
      <c r="E105" s="53"/>
      <c r="F105" s="80" t="s">
        <v>123</v>
      </c>
      <c r="G105" s="80" t="s">
        <v>124</v>
      </c>
      <c r="H105" s="80" t="s">
        <v>125</v>
      </c>
      <c r="I105" s="58">
        <v>17</v>
      </c>
      <c r="J105" s="59" t="s">
        <v>77</v>
      </c>
      <c r="K105" s="58">
        <v>1</v>
      </c>
      <c r="L105" s="53"/>
      <c r="M105" s="53"/>
      <c r="N105" s="53"/>
      <c r="O105" s="53"/>
      <c r="P105" s="53"/>
      <c r="Q105" s="53"/>
      <c r="R105" s="53"/>
    </row>
    <row r="106" spans="1:18" ht="11.25">
      <c r="A106" s="53">
        <v>171</v>
      </c>
      <c r="B106" s="83">
        <v>39490</v>
      </c>
      <c r="C106" s="53">
        <v>629</v>
      </c>
      <c r="D106" s="53" t="s">
        <v>69</v>
      </c>
      <c r="E106" s="53"/>
      <c r="G106" s="45" t="s">
        <v>26</v>
      </c>
      <c r="H106" s="46" t="s">
        <v>463</v>
      </c>
      <c r="I106" s="58" t="s">
        <v>120</v>
      </c>
      <c r="J106" s="59" t="s">
        <v>24</v>
      </c>
      <c r="K106" s="58">
        <v>1</v>
      </c>
      <c r="L106" s="53"/>
      <c r="M106" s="53"/>
      <c r="N106" s="53"/>
      <c r="O106" s="53"/>
      <c r="P106" s="53"/>
      <c r="Q106" s="53"/>
      <c r="R106" s="53"/>
    </row>
    <row r="107" spans="1:18" ht="11.25">
      <c r="A107" s="53">
        <v>172</v>
      </c>
      <c r="B107" s="83">
        <v>39490</v>
      </c>
      <c r="C107" s="53">
        <v>629</v>
      </c>
      <c r="D107" s="53" t="s">
        <v>69</v>
      </c>
      <c r="E107" s="53"/>
      <c r="F107" s="65" t="s">
        <v>126</v>
      </c>
      <c r="G107" s="65" t="s">
        <v>127</v>
      </c>
      <c r="H107" s="65" t="s">
        <v>128</v>
      </c>
      <c r="I107" s="58" t="s">
        <v>120</v>
      </c>
      <c r="J107" s="59" t="s">
        <v>30</v>
      </c>
      <c r="K107" s="58">
        <v>1</v>
      </c>
      <c r="L107" s="53"/>
      <c r="M107" s="53"/>
      <c r="N107" s="53"/>
      <c r="O107" s="53"/>
      <c r="P107" s="53"/>
      <c r="Q107" s="53"/>
      <c r="R107" s="53"/>
    </row>
    <row r="108" spans="1:18" ht="11.25">
      <c r="A108" s="53">
        <v>173</v>
      </c>
      <c r="B108" s="83">
        <v>39490</v>
      </c>
      <c r="C108" s="53">
        <v>629</v>
      </c>
      <c r="D108" s="53" t="s">
        <v>69</v>
      </c>
      <c r="E108" s="53"/>
      <c r="F108" s="63" t="s">
        <v>129</v>
      </c>
      <c r="G108" s="63" t="s">
        <v>26</v>
      </c>
      <c r="H108" s="63" t="s">
        <v>130</v>
      </c>
      <c r="I108" s="58" t="s">
        <v>120</v>
      </c>
      <c r="J108" s="59" t="s">
        <v>77</v>
      </c>
      <c r="K108" s="58">
        <v>1</v>
      </c>
      <c r="L108" s="75" t="s">
        <v>446</v>
      </c>
      <c r="M108" s="53"/>
      <c r="N108" s="53"/>
      <c r="O108" s="53"/>
      <c r="P108" s="53"/>
      <c r="Q108" s="53"/>
      <c r="R108" s="53"/>
    </row>
    <row r="109" spans="1:18" ht="11.25">
      <c r="A109" s="53">
        <v>174</v>
      </c>
      <c r="B109" s="83">
        <v>39490</v>
      </c>
      <c r="C109" s="53">
        <v>629</v>
      </c>
      <c r="D109" s="53" t="s">
        <v>69</v>
      </c>
      <c r="E109" s="53"/>
      <c r="F109" s="62" t="s">
        <v>131</v>
      </c>
      <c r="G109" s="62" t="s">
        <v>22</v>
      </c>
      <c r="H109" s="62" t="s">
        <v>132</v>
      </c>
      <c r="I109" s="58" t="s">
        <v>120</v>
      </c>
      <c r="J109" s="59" t="s">
        <v>39</v>
      </c>
      <c r="K109" s="58"/>
      <c r="L109" s="53"/>
      <c r="M109" s="53"/>
      <c r="N109" s="53"/>
      <c r="O109" s="53"/>
      <c r="P109" s="53"/>
      <c r="Q109" s="53"/>
      <c r="R109" s="53"/>
    </row>
    <row r="110" spans="1:18" ht="11.25">
      <c r="A110" s="53">
        <v>175</v>
      </c>
      <c r="B110" s="83">
        <v>39490</v>
      </c>
      <c r="C110" s="53">
        <v>629</v>
      </c>
      <c r="D110" s="53" t="s">
        <v>69</v>
      </c>
      <c r="E110" s="53"/>
      <c r="F110" s="53"/>
      <c r="G110" s="62" t="s">
        <v>22</v>
      </c>
      <c r="H110" s="62" t="s">
        <v>133</v>
      </c>
      <c r="I110" s="58" t="s">
        <v>120</v>
      </c>
      <c r="J110" s="59" t="s">
        <v>33</v>
      </c>
      <c r="K110" s="58">
        <v>1</v>
      </c>
      <c r="L110" s="53"/>
      <c r="M110" s="53"/>
      <c r="N110" s="53"/>
      <c r="O110" s="53"/>
      <c r="P110" s="53"/>
      <c r="Q110" s="53"/>
      <c r="R110" s="53"/>
    </row>
    <row r="111" spans="1:18" ht="11.25">
      <c r="A111" s="53">
        <v>176</v>
      </c>
      <c r="B111" s="83">
        <v>39490</v>
      </c>
      <c r="C111" s="53">
        <v>629</v>
      </c>
      <c r="D111" s="53" t="s">
        <v>69</v>
      </c>
      <c r="E111" s="53"/>
      <c r="F111" s="57" t="s">
        <v>136</v>
      </c>
      <c r="G111" s="57" t="s">
        <v>72</v>
      </c>
      <c r="H111" s="57" t="s">
        <v>137</v>
      </c>
      <c r="I111" s="58" t="s">
        <v>120</v>
      </c>
      <c r="J111" s="59" t="s">
        <v>33</v>
      </c>
      <c r="K111" s="58">
        <v>1</v>
      </c>
      <c r="L111" s="53"/>
      <c r="M111" s="53"/>
      <c r="N111" s="53"/>
      <c r="O111" s="53"/>
      <c r="P111" s="53"/>
      <c r="Q111" s="53"/>
      <c r="R111" s="53"/>
    </row>
    <row r="112" spans="1:18" ht="11.25">
      <c r="A112" s="53">
        <v>177</v>
      </c>
      <c r="B112" s="83">
        <v>39490</v>
      </c>
      <c r="C112" s="53">
        <v>629</v>
      </c>
      <c r="D112" s="53" t="s">
        <v>69</v>
      </c>
      <c r="E112" s="53"/>
      <c r="F112" s="65" t="s">
        <v>139</v>
      </c>
      <c r="G112" s="65" t="s">
        <v>140</v>
      </c>
      <c r="H112" s="65" t="s">
        <v>453</v>
      </c>
      <c r="I112" s="58" t="s">
        <v>120</v>
      </c>
      <c r="J112" s="59" t="s">
        <v>77</v>
      </c>
      <c r="K112" s="58">
        <v>1</v>
      </c>
      <c r="L112" s="53"/>
      <c r="M112" s="53"/>
      <c r="N112" s="53"/>
      <c r="O112" s="53">
        <f>SUM(K102:K119)</f>
        <v>12</v>
      </c>
      <c r="P112" s="58" t="s">
        <v>143</v>
      </c>
      <c r="Q112" s="53"/>
      <c r="R112" s="53"/>
    </row>
    <row r="113" spans="1:18" ht="11.25">
      <c r="A113" s="53">
        <v>178</v>
      </c>
      <c r="B113" s="83">
        <v>39490</v>
      </c>
      <c r="C113" s="53">
        <v>629</v>
      </c>
      <c r="D113" s="53" t="s">
        <v>69</v>
      </c>
      <c r="E113" s="53"/>
      <c r="F113" s="69" t="s">
        <v>135</v>
      </c>
      <c r="G113" s="69" t="s">
        <v>81</v>
      </c>
      <c r="H113" s="69" t="s">
        <v>441</v>
      </c>
      <c r="I113" s="58" t="s">
        <v>120</v>
      </c>
      <c r="J113" s="59" t="s">
        <v>33</v>
      </c>
      <c r="K113" s="58">
        <v>1</v>
      </c>
      <c r="L113" s="53"/>
      <c r="M113" s="53"/>
      <c r="N113" s="53"/>
      <c r="O113" s="53"/>
      <c r="P113" s="53"/>
      <c r="Q113" s="53"/>
      <c r="R113" s="53"/>
    </row>
    <row r="114" spans="1:18" ht="11.25">
      <c r="A114" s="53">
        <v>179</v>
      </c>
      <c r="B114" s="83">
        <v>39490</v>
      </c>
      <c r="C114" s="53">
        <v>629</v>
      </c>
      <c r="D114" s="53" t="s">
        <v>69</v>
      </c>
      <c r="E114" s="53"/>
      <c r="F114" s="53"/>
      <c r="G114" s="65" t="s">
        <v>45</v>
      </c>
      <c r="H114" s="65" t="s">
        <v>157</v>
      </c>
      <c r="I114" s="67">
        <v>17</v>
      </c>
      <c r="J114" s="68" t="s">
        <v>69</v>
      </c>
      <c r="K114" s="58">
        <v>1</v>
      </c>
      <c r="L114" s="53"/>
      <c r="M114" s="53"/>
      <c r="N114" s="53" t="s">
        <v>473</v>
      </c>
      <c r="Q114" s="53"/>
      <c r="R114" s="53"/>
    </row>
    <row r="115" spans="1:18" ht="11.25">
      <c r="A115" s="53">
        <v>180</v>
      </c>
      <c r="B115" s="83">
        <v>39490</v>
      </c>
      <c r="C115" s="53">
        <v>629</v>
      </c>
      <c r="D115" s="53" t="s">
        <v>69</v>
      </c>
      <c r="E115" s="53"/>
      <c r="H115" s="86" t="s">
        <v>469</v>
      </c>
      <c r="I115" s="86" t="s">
        <v>470</v>
      </c>
      <c r="L115" s="86" t="s">
        <v>20</v>
      </c>
      <c r="O115" s="53"/>
      <c r="P115" s="53"/>
      <c r="Q115" s="53"/>
      <c r="R115" s="53"/>
    </row>
    <row r="116" spans="1:18" ht="11.25">
      <c r="A116" s="53">
        <v>181</v>
      </c>
      <c r="B116" s="83">
        <v>39490</v>
      </c>
      <c r="C116" s="53">
        <v>629</v>
      </c>
      <c r="D116" s="53" t="s">
        <v>69</v>
      </c>
      <c r="E116" s="53"/>
      <c r="F116" s="53"/>
      <c r="G116" s="53"/>
      <c r="H116" s="53"/>
      <c r="I116" s="53"/>
      <c r="J116" s="53"/>
      <c r="K116" s="53"/>
      <c r="L116" s="53"/>
      <c r="M116" s="53"/>
      <c r="N116" s="53"/>
      <c r="O116" s="53"/>
      <c r="P116" s="58"/>
      <c r="Q116" s="53"/>
      <c r="R116" s="53"/>
    </row>
    <row r="117" spans="2:16" ht="11.25">
      <c r="B117" s="83">
        <v>39490</v>
      </c>
      <c r="C117" s="53">
        <v>629</v>
      </c>
      <c r="D117" s="53" t="s">
        <v>69</v>
      </c>
      <c r="F117" s="53"/>
      <c r="G117" s="53"/>
      <c r="H117" s="53"/>
      <c r="I117" s="53"/>
      <c r="J117" s="53"/>
      <c r="K117" s="53"/>
      <c r="L117" s="53"/>
      <c r="M117" s="53"/>
      <c r="N117" s="53"/>
      <c r="O117" s="53">
        <f>O75+O94+O112</f>
        <v>40</v>
      </c>
      <c r="P117" s="58" t="s">
        <v>160</v>
      </c>
    </row>
    <row r="118" spans="2:16" ht="11.25">
      <c r="B118" s="83">
        <v>39490</v>
      </c>
      <c r="C118" s="53">
        <v>629</v>
      </c>
      <c r="D118" s="53" t="s">
        <v>69</v>
      </c>
      <c r="F118" s="53"/>
      <c r="G118" s="53"/>
      <c r="H118" s="53"/>
      <c r="I118" s="53"/>
      <c r="J118" s="53"/>
      <c r="K118" s="53"/>
      <c r="O118" s="53">
        <f>O117-33</f>
        <v>7</v>
      </c>
      <c r="P118" s="58" t="s">
        <v>161</v>
      </c>
    </row>
    <row r="119" spans="2:16" ht="11.25">
      <c r="B119" s="83">
        <v>39490</v>
      </c>
      <c r="C119" s="53">
        <v>629</v>
      </c>
      <c r="D119" s="53" t="s">
        <v>69</v>
      </c>
      <c r="O119" s="53"/>
      <c r="P119" s="53"/>
    </row>
    <row r="120" spans="2:4" ht="11.25">
      <c r="B120" s="83">
        <v>39490</v>
      </c>
      <c r="C120" s="53">
        <v>629</v>
      </c>
      <c r="D120" s="53" t="s">
        <v>69</v>
      </c>
    </row>
  </sheetData>
  <printOptions/>
  <pageMargins left="0.75" right="0.75" top="1" bottom="1" header="0.5" footer="0.5"/>
  <pageSetup fitToHeight="0" fitToWidth="0"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E95"/>
  <sheetViews>
    <sheetView workbookViewId="0" topLeftCell="A1">
      <pane ySplit="1" topLeftCell="BM2" activePane="bottomLeft" state="frozen"/>
      <selection pane="topLeft" activeCell="A1" sqref="A1"/>
      <selection pane="bottomLeft" activeCell="Q102" sqref="F2:Q102"/>
    </sheetView>
  </sheetViews>
  <sheetFormatPr defaultColWidth="9.140625" defaultRowHeight="12.75"/>
  <cols>
    <col min="1" max="1" width="5.140625" style="60" bestFit="1" customWidth="1"/>
    <col min="2" max="2" width="4.00390625" style="60" bestFit="1" customWidth="1"/>
    <col min="3" max="3" width="10.57421875" style="60" customWidth="1"/>
    <col min="4" max="4" width="3.00390625" style="60" bestFit="1" customWidth="1"/>
    <col min="5" max="5" width="5.00390625" style="60" bestFit="1" customWidth="1"/>
    <col min="6" max="6" width="7.00390625" style="60" bestFit="1" customWidth="1"/>
    <col min="7" max="7" width="8.00390625" style="60" bestFit="1" customWidth="1"/>
    <col min="8" max="8" width="38.00390625" style="81" bestFit="1" customWidth="1"/>
    <col min="9" max="9" width="4.00390625" style="60" bestFit="1" customWidth="1"/>
    <col min="10" max="10" width="5.00390625" style="60" bestFit="1" customWidth="1"/>
    <col min="11" max="11" width="3.140625" style="60" bestFit="1" customWidth="1"/>
    <col min="12" max="12" width="6.00390625" style="60" bestFit="1" customWidth="1"/>
    <col min="13" max="13" width="7.00390625" style="60" bestFit="1" customWidth="1"/>
    <col min="14" max="15" width="4.00390625" style="60" bestFit="1" customWidth="1"/>
    <col min="16" max="239" width="8.00390625" style="60" bestFit="1" customWidth="1"/>
    <col min="240" max="16384" width="9.140625" style="60" customWidth="1"/>
  </cols>
  <sheetData>
    <row r="1" spans="1:239" s="52" customFormat="1" ht="33" customHeight="1">
      <c r="A1" s="47" t="s">
        <v>11</v>
      </c>
      <c r="B1" s="48"/>
      <c r="C1" s="47" t="s">
        <v>2</v>
      </c>
      <c r="D1" s="49" t="s">
        <v>3</v>
      </c>
      <c r="E1" s="49"/>
      <c r="F1" s="50" t="s">
        <v>4</v>
      </c>
      <c r="G1" s="47" t="s">
        <v>5</v>
      </c>
      <c r="H1" s="47" t="s">
        <v>6</v>
      </c>
      <c r="I1" s="47" t="s">
        <v>7</v>
      </c>
      <c r="J1" s="49" t="s">
        <v>8</v>
      </c>
      <c r="K1" s="49"/>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row>
    <row r="2" spans="1:239" ht="15" customHeight="1">
      <c r="A2" s="53">
        <v>2</v>
      </c>
      <c r="B2" s="54"/>
      <c r="C2" s="53" t="s">
        <v>12</v>
      </c>
      <c r="D2" s="55"/>
      <c r="E2" s="56"/>
      <c r="F2" s="57" t="s">
        <v>13</v>
      </c>
      <c r="G2" s="57" t="s">
        <v>14</v>
      </c>
      <c r="H2" s="57" t="s">
        <v>15</v>
      </c>
      <c r="I2" s="58" t="s">
        <v>16</v>
      </c>
      <c r="J2" s="59" t="s">
        <v>17</v>
      </c>
      <c r="K2" s="58">
        <v>1</v>
      </c>
      <c r="L2" s="55"/>
      <c r="M2" s="55"/>
      <c r="N2" s="55"/>
      <c r="O2" s="53"/>
      <c r="P2" s="58"/>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row>
    <row r="3" spans="1:239" ht="12.75" customHeight="1">
      <c r="A3" s="53">
        <v>3</v>
      </c>
      <c r="B3" s="54"/>
      <c r="C3" s="53" t="s">
        <v>12</v>
      </c>
      <c r="D3" s="55"/>
      <c r="E3" s="55"/>
      <c r="F3" s="53"/>
      <c r="G3" s="61" t="s">
        <v>18</v>
      </c>
      <c r="H3" s="61" t="s">
        <v>19</v>
      </c>
      <c r="I3" s="58" t="s">
        <v>16</v>
      </c>
      <c r="J3" s="59" t="s">
        <v>17</v>
      </c>
      <c r="K3" s="58"/>
      <c r="L3" s="53" t="s">
        <v>20</v>
      </c>
      <c r="M3" s="55"/>
      <c r="N3" s="55"/>
      <c r="O3" s="53"/>
      <c r="P3" s="58"/>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row>
    <row r="4" spans="1:239" ht="15" customHeight="1">
      <c r="A4" s="53">
        <v>4</v>
      </c>
      <c r="B4" s="54"/>
      <c r="C4" s="53" t="s">
        <v>12</v>
      </c>
      <c r="D4" s="55"/>
      <c r="E4" s="55"/>
      <c r="F4" s="62" t="s">
        <v>21</v>
      </c>
      <c r="G4" s="62" t="s">
        <v>22</v>
      </c>
      <c r="H4" s="62" t="s">
        <v>23</v>
      </c>
      <c r="I4" s="58" t="s">
        <v>16</v>
      </c>
      <c r="J4" s="59" t="s">
        <v>24</v>
      </c>
      <c r="K4" s="58">
        <v>1</v>
      </c>
      <c r="L4" s="55"/>
      <c r="M4" s="55"/>
      <c r="N4" s="55"/>
      <c r="O4" s="53"/>
      <c r="P4" s="58"/>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row>
    <row r="5" spans="1:239" ht="15" customHeight="1">
      <c r="A5" s="53">
        <v>5</v>
      </c>
      <c r="B5" s="54"/>
      <c r="C5" s="53" t="s">
        <v>12</v>
      </c>
      <c r="D5" s="53"/>
      <c r="E5" s="55"/>
      <c r="F5" s="63" t="s">
        <v>25</v>
      </c>
      <c r="G5" s="63" t="s">
        <v>26</v>
      </c>
      <c r="H5" s="63" t="s">
        <v>27</v>
      </c>
      <c r="I5" s="58" t="s">
        <v>16</v>
      </c>
      <c r="J5" s="59" t="s">
        <v>24</v>
      </c>
      <c r="K5" s="58">
        <v>1</v>
      </c>
      <c r="L5" s="53"/>
      <c r="M5" s="53"/>
      <c r="N5" s="53"/>
      <c r="O5" s="53"/>
      <c r="P5" s="58"/>
      <c r="Q5" s="53"/>
      <c r="R5" s="53"/>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row>
    <row r="6" spans="1:239" ht="15" customHeight="1">
      <c r="A6" s="53">
        <v>6</v>
      </c>
      <c r="B6" s="54"/>
      <c r="C6" s="53" t="s">
        <v>12</v>
      </c>
      <c r="D6" s="55"/>
      <c r="E6" s="55"/>
      <c r="F6" s="55"/>
      <c r="G6" s="63" t="s">
        <v>26</v>
      </c>
      <c r="H6" s="63" t="s">
        <v>28</v>
      </c>
      <c r="I6" s="58" t="s">
        <v>16</v>
      </c>
      <c r="J6" s="59" t="s">
        <v>17</v>
      </c>
      <c r="K6" s="58">
        <v>1</v>
      </c>
      <c r="L6" s="53"/>
      <c r="M6" s="55"/>
      <c r="N6" s="55"/>
      <c r="O6" s="53"/>
      <c r="P6" s="58"/>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row>
    <row r="7" spans="1:239" ht="15" customHeight="1">
      <c r="A7" s="53">
        <v>7</v>
      </c>
      <c r="B7" s="54"/>
      <c r="C7" s="53" t="s">
        <v>12</v>
      </c>
      <c r="D7" s="53"/>
      <c r="E7" s="55"/>
      <c r="F7" s="55"/>
      <c r="G7" s="63" t="s">
        <v>26</v>
      </c>
      <c r="H7" s="63" t="s">
        <v>29</v>
      </c>
      <c r="I7" s="58" t="s">
        <v>16</v>
      </c>
      <c r="J7" s="59" t="s">
        <v>30</v>
      </c>
      <c r="K7" s="58">
        <v>1</v>
      </c>
      <c r="L7" s="58"/>
      <c r="M7" s="55"/>
      <c r="N7" s="53"/>
      <c r="O7" s="53"/>
      <c r="P7" s="58"/>
      <c r="Q7" s="53"/>
      <c r="R7" s="53"/>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row>
    <row r="8" spans="1:239" ht="15" customHeight="1">
      <c r="A8" s="53">
        <v>8</v>
      </c>
      <c r="B8" s="54"/>
      <c r="C8" s="53" t="s">
        <v>12</v>
      </c>
      <c r="D8" s="55"/>
      <c r="E8" s="55"/>
      <c r="F8" s="62" t="s">
        <v>31</v>
      </c>
      <c r="G8" s="62" t="s">
        <v>22</v>
      </c>
      <c r="H8" s="62" t="s">
        <v>32</v>
      </c>
      <c r="I8" s="58" t="s">
        <v>16</v>
      </c>
      <c r="J8" s="59" t="s">
        <v>33</v>
      </c>
      <c r="K8" s="58">
        <v>1</v>
      </c>
      <c r="L8" s="55"/>
      <c r="M8" s="55"/>
      <c r="N8" s="55"/>
      <c r="O8" s="53"/>
      <c r="P8" s="58"/>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row>
    <row r="9" spans="1:239" ht="15" customHeight="1">
      <c r="A9" s="53">
        <v>9</v>
      </c>
      <c r="B9" s="54"/>
      <c r="C9" s="53" t="s">
        <v>12</v>
      </c>
      <c r="D9" s="55"/>
      <c r="E9" s="55"/>
      <c r="F9" s="62" t="s">
        <v>34</v>
      </c>
      <c r="G9" s="62" t="s">
        <v>22</v>
      </c>
      <c r="H9" s="62" t="s">
        <v>35</v>
      </c>
      <c r="I9" s="58" t="s">
        <v>16</v>
      </c>
      <c r="J9" s="59" t="s">
        <v>36</v>
      </c>
      <c r="K9" s="58">
        <v>1</v>
      </c>
      <c r="L9" s="55"/>
      <c r="M9" s="55"/>
      <c r="N9" s="55"/>
      <c r="O9" s="53"/>
      <c r="P9" s="58"/>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row>
    <row r="10" spans="1:239" ht="15" customHeight="1">
      <c r="A10" s="53">
        <v>10</v>
      </c>
      <c r="B10" s="54"/>
      <c r="C10" s="53" t="s">
        <v>12</v>
      </c>
      <c r="D10" s="55"/>
      <c r="E10" s="55"/>
      <c r="F10" s="62" t="s">
        <v>37</v>
      </c>
      <c r="G10" s="62" t="s">
        <v>22</v>
      </c>
      <c r="H10" s="62" t="s">
        <v>38</v>
      </c>
      <c r="I10" s="58" t="s">
        <v>16</v>
      </c>
      <c r="J10" s="59" t="s">
        <v>39</v>
      </c>
      <c r="K10" s="58">
        <v>1</v>
      </c>
      <c r="L10" s="55"/>
      <c r="M10" s="55"/>
      <c r="N10" s="55"/>
      <c r="O10" s="58"/>
      <c r="P10" s="53"/>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row>
    <row r="11" spans="1:239" ht="15" customHeight="1">
      <c r="A11" s="53">
        <v>11</v>
      </c>
      <c r="B11" s="54"/>
      <c r="C11" s="53" t="s">
        <v>12</v>
      </c>
      <c r="D11" s="55"/>
      <c r="E11" s="55"/>
      <c r="F11" s="64" t="s">
        <v>40</v>
      </c>
      <c r="G11" s="64" t="s">
        <v>41</v>
      </c>
      <c r="H11" s="64" t="s">
        <v>42</v>
      </c>
      <c r="I11" s="58" t="s">
        <v>16</v>
      </c>
      <c r="J11" s="59" t="s">
        <v>43</v>
      </c>
      <c r="K11" s="58">
        <v>1</v>
      </c>
      <c r="L11" s="55"/>
      <c r="M11" s="55"/>
      <c r="N11" s="55"/>
      <c r="O11" s="53"/>
      <c r="P11" s="53"/>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row>
    <row r="12" spans="1:239" ht="15" customHeight="1">
      <c r="A12" s="53">
        <v>12</v>
      </c>
      <c r="B12" s="54"/>
      <c r="C12" s="53" t="s">
        <v>12</v>
      </c>
      <c r="D12" s="55"/>
      <c r="E12" s="55"/>
      <c r="F12" s="65" t="s">
        <v>44</v>
      </c>
      <c r="G12" s="65" t="s">
        <v>45</v>
      </c>
      <c r="H12" s="65" t="s">
        <v>46</v>
      </c>
      <c r="I12" s="58">
        <v>7</v>
      </c>
      <c r="J12" s="59" t="s">
        <v>17</v>
      </c>
      <c r="K12" s="58">
        <v>1</v>
      </c>
      <c r="L12" s="55"/>
      <c r="M12" s="55"/>
      <c r="N12" s="55"/>
      <c r="O12" s="53"/>
      <c r="P12" s="53"/>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row>
    <row r="13" spans="1:239" ht="15" customHeight="1">
      <c r="A13" s="53">
        <v>13</v>
      </c>
      <c r="B13" s="54"/>
      <c r="C13" s="53" t="s">
        <v>12</v>
      </c>
      <c r="D13" s="55"/>
      <c r="E13" s="55"/>
      <c r="F13" s="53"/>
      <c r="G13" s="62" t="s">
        <v>22</v>
      </c>
      <c r="H13" s="62" t="s">
        <v>47</v>
      </c>
      <c r="I13" s="58">
        <v>7</v>
      </c>
      <c r="J13" s="59" t="s">
        <v>17</v>
      </c>
      <c r="K13" s="58">
        <v>1</v>
      </c>
      <c r="L13" s="55"/>
      <c r="M13" s="55"/>
      <c r="N13" s="55"/>
      <c r="O13" s="53"/>
      <c r="P13" s="53"/>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row>
    <row r="14" spans="1:239" ht="15" customHeight="1">
      <c r="A14" s="53">
        <v>14</v>
      </c>
      <c r="B14" s="54"/>
      <c r="C14" s="53" t="s">
        <v>12</v>
      </c>
      <c r="D14" s="55"/>
      <c r="E14" s="55"/>
      <c r="F14" s="65" t="s">
        <v>48</v>
      </c>
      <c r="G14" s="65" t="s">
        <v>45</v>
      </c>
      <c r="H14" s="65" t="s">
        <v>49</v>
      </c>
      <c r="I14" s="58" t="s">
        <v>16</v>
      </c>
      <c r="J14" s="59" t="s">
        <v>36</v>
      </c>
      <c r="K14" s="58">
        <v>1</v>
      </c>
      <c r="L14" s="55"/>
      <c r="M14" s="55"/>
      <c r="N14" s="55"/>
      <c r="O14" s="53"/>
      <c r="P14" s="53"/>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row>
    <row r="15" spans="1:239" ht="15" customHeight="1">
      <c r="A15" s="53">
        <v>15</v>
      </c>
      <c r="B15" s="54"/>
      <c r="C15" s="53" t="s">
        <v>12</v>
      </c>
      <c r="D15" s="55"/>
      <c r="E15" s="55"/>
      <c r="F15" s="66" t="s">
        <v>50</v>
      </c>
      <c r="G15" s="66" t="s">
        <v>51</v>
      </c>
      <c r="H15" s="66" t="s">
        <v>52</v>
      </c>
      <c r="I15" s="58" t="s">
        <v>16</v>
      </c>
      <c r="J15" s="59" t="s">
        <v>24</v>
      </c>
      <c r="K15" s="58">
        <v>1</v>
      </c>
      <c r="L15" s="55"/>
      <c r="M15" s="55"/>
      <c r="N15" s="55"/>
      <c r="O15" s="53">
        <f>SUM(K2:K33)</f>
        <v>24</v>
      </c>
      <c r="P15" s="58" t="s">
        <v>56</v>
      </c>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row>
    <row r="16" spans="1:239" ht="15" customHeight="1">
      <c r="A16" s="53">
        <v>16</v>
      </c>
      <c r="B16" s="54"/>
      <c r="C16" s="53" t="s">
        <v>12</v>
      </c>
      <c r="D16" s="55"/>
      <c r="E16" s="55"/>
      <c r="F16" s="55"/>
      <c r="G16" s="62" t="s">
        <v>53</v>
      </c>
      <c r="H16" s="62" t="s">
        <v>54</v>
      </c>
      <c r="I16" s="67">
        <v>7</v>
      </c>
      <c r="J16" s="68" t="s">
        <v>55</v>
      </c>
      <c r="K16" s="58">
        <v>1</v>
      </c>
      <c r="L16" s="55"/>
      <c r="M16" s="55"/>
      <c r="N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row>
    <row r="17" spans="1:239" ht="12.75" customHeight="1">
      <c r="A17" s="53">
        <v>17</v>
      </c>
      <c r="B17" s="54"/>
      <c r="C17" s="53" t="s">
        <v>12</v>
      </c>
      <c r="D17" s="55"/>
      <c r="E17" s="55"/>
      <c r="F17" s="55"/>
      <c r="G17" s="65" t="s">
        <v>45</v>
      </c>
      <c r="H17" s="65" t="s">
        <v>57</v>
      </c>
      <c r="I17" s="67">
        <v>7</v>
      </c>
      <c r="J17" s="68" t="s">
        <v>55</v>
      </c>
      <c r="K17" s="58">
        <v>1</v>
      </c>
      <c r="L17" s="55"/>
      <c r="M17" s="55"/>
      <c r="N17" s="55"/>
      <c r="O17" s="53"/>
      <c r="P17" s="53"/>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row>
    <row r="18" spans="1:239" ht="15" customHeight="1">
      <c r="A18" s="53">
        <v>18</v>
      </c>
      <c r="B18" s="54"/>
      <c r="C18" s="53" t="s">
        <v>12</v>
      </c>
      <c r="D18" s="55"/>
      <c r="E18" s="55"/>
      <c r="F18" s="55"/>
      <c r="G18" s="69" t="s">
        <v>81</v>
      </c>
      <c r="H18" s="69" t="s">
        <v>58</v>
      </c>
      <c r="I18" s="67">
        <v>7</v>
      </c>
      <c r="J18" s="68" t="s">
        <v>59</v>
      </c>
      <c r="K18" s="58">
        <v>1</v>
      </c>
      <c r="L18" s="55"/>
      <c r="M18" s="55"/>
      <c r="N18" s="55"/>
      <c r="O18" s="53"/>
      <c r="P18" s="53"/>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row>
    <row r="19" spans="1:239" ht="15" customHeight="1">
      <c r="A19" s="53">
        <v>19</v>
      </c>
      <c r="B19" s="54"/>
      <c r="C19" s="53" t="s">
        <v>12</v>
      </c>
      <c r="D19" s="55"/>
      <c r="E19" s="55"/>
      <c r="F19" s="55"/>
      <c r="G19" s="63" t="s">
        <v>26</v>
      </c>
      <c r="H19" s="63" t="s">
        <v>60</v>
      </c>
      <c r="I19" s="67">
        <v>7</v>
      </c>
      <c r="J19" s="68" t="s">
        <v>61</v>
      </c>
      <c r="K19" s="58">
        <v>1</v>
      </c>
      <c r="L19" s="55"/>
      <c r="M19" s="55"/>
      <c r="N19" s="55"/>
      <c r="O19" s="53"/>
      <c r="P19" s="58"/>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row>
    <row r="20" spans="1:239" ht="15" customHeight="1">
      <c r="A20" s="53">
        <v>20</v>
      </c>
      <c r="B20" s="54"/>
      <c r="C20" s="53" t="s">
        <v>12</v>
      </c>
      <c r="D20" s="55"/>
      <c r="E20" s="55"/>
      <c r="F20" s="55"/>
      <c r="G20" s="66" t="s">
        <v>51</v>
      </c>
      <c r="H20" s="66" t="s">
        <v>62</v>
      </c>
      <c r="I20" s="67">
        <v>7</v>
      </c>
      <c r="J20" s="68" t="s">
        <v>61</v>
      </c>
      <c r="K20" s="58">
        <v>1</v>
      </c>
      <c r="L20" s="55"/>
      <c r="M20" s="55"/>
      <c r="N20" s="55"/>
      <c r="O20" s="53"/>
      <c r="P20" s="53"/>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row>
    <row r="21" spans="1:239" ht="15" customHeight="1">
      <c r="A21" s="53">
        <v>21</v>
      </c>
      <c r="B21" s="54"/>
      <c r="C21" s="53" t="s">
        <v>12</v>
      </c>
      <c r="D21" s="55"/>
      <c r="E21" s="55"/>
      <c r="F21" s="55"/>
      <c r="G21" s="62" t="s">
        <v>22</v>
      </c>
      <c r="H21" s="62" t="s">
        <v>63</v>
      </c>
      <c r="I21" s="67">
        <v>7</v>
      </c>
      <c r="J21" s="68" t="s">
        <v>61</v>
      </c>
      <c r="K21" s="58">
        <v>1</v>
      </c>
      <c r="L21" s="55"/>
      <c r="M21" s="55"/>
      <c r="N21" s="55"/>
      <c r="O21" s="53"/>
      <c r="P21" s="53"/>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row>
    <row r="22" spans="1:239" ht="15" customHeight="1">
      <c r="A22" s="53">
        <v>22</v>
      </c>
      <c r="B22" s="54"/>
      <c r="C22" s="53" t="s">
        <v>12</v>
      </c>
      <c r="D22" s="55"/>
      <c r="E22" s="55"/>
      <c r="F22" s="55"/>
      <c r="G22" s="64" t="s">
        <v>41</v>
      </c>
      <c r="H22" s="64" t="s">
        <v>64</v>
      </c>
      <c r="I22" s="67">
        <v>7</v>
      </c>
      <c r="J22" s="68" t="s">
        <v>65</v>
      </c>
      <c r="K22" s="58">
        <v>1</v>
      </c>
      <c r="L22" s="55"/>
      <c r="M22" s="55"/>
      <c r="N22" s="55"/>
      <c r="O22" s="53"/>
      <c r="P22" s="53"/>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row>
    <row r="23" spans="1:239" ht="15" customHeight="1">
      <c r="A23" s="53">
        <v>23</v>
      </c>
      <c r="B23" s="54"/>
      <c r="C23" s="53" t="s">
        <v>12</v>
      </c>
      <c r="D23" s="55"/>
      <c r="E23" s="55"/>
      <c r="F23" s="55"/>
      <c r="G23" s="62" t="s">
        <v>22</v>
      </c>
      <c r="H23" s="62" t="s">
        <v>66</v>
      </c>
      <c r="I23" s="67">
        <v>7</v>
      </c>
      <c r="J23" s="68" t="s">
        <v>67</v>
      </c>
      <c r="K23" s="58">
        <v>1</v>
      </c>
      <c r="L23" s="55"/>
      <c r="M23" s="55"/>
      <c r="N23" s="55"/>
      <c r="O23" s="53"/>
      <c r="P23" s="53"/>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row>
    <row r="24" spans="1:239" ht="15" customHeight="1">
      <c r="A24" s="53">
        <v>24</v>
      </c>
      <c r="B24" s="54"/>
      <c r="C24" s="53" t="s">
        <v>12</v>
      </c>
      <c r="D24" s="55"/>
      <c r="E24" s="55"/>
      <c r="F24" s="55"/>
      <c r="G24" s="63" t="s">
        <v>26</v>
      </c>
      <c r="H24" s="63" t="s">
        <v>68</v>
      </c>
      <c r="I24" s="67">
        <v>7</v>
      </c>
      <c r="J24" s="68" t="s">
        <v>69</v>
      </c>
      <c r="K24" s="58">
        <v>1</v>
      </c>
      <c r="L24" s="55"/>
      <c r="M24" s="55"/>
      <c r="N24" s="55"/>
      <c r="O24" s="53"/>
      <c r="P24" s="53"/>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row>
    <row r="25" spans="1:239" ht="15" customHeight="1">
      <c r="A25" s="53">
        <v>25</v>
      </c>
      <c r="B25" s="54"/>
      <c r="C25" s="53" t="s">
        <v>12</v>
      </c>
      <c r="D25" s="55"/>
      <c r="E25" s="55"/>
      <c r="F25" s="55"/>
      <c r="G25" s="65" t="s">
        <v>45</v>
      </c>
      <c r="H25" s="65" t="s">
        <v>71</v>
      </c>
      <c r="I25" s="67">
        <v>7</v>
      </c>
      <c r="J25" s="68" t="s">
        <v>70</v>
      </c>
      <c r="K25" s="58">
        <v>1</v>
      </c>
      <c r="L25" s="55"/>
      <c r="M25" s="55"/>
      <c r="N25" s="55"/>
      <c r="O25" s="53"/>
      <c r="P25" s="53"/>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row>
    <row r="26" spans="1:239" ht="15" customHeight="1">
      <c r="A26" s="53">
        <v>26</v>
      </c>
      <c r="B26" s="54"/>
      <c r="C26" s="53" t="s">
        <v>12</v>
      </c>
      <c r="D26" s="55"/>
      <c r="E26" s="55"/>
      <c r="F26" s="55"/>
      <c r="G26" s="70" t="s">
        <v>72</v>
      </c>
      <c r="H26" s="70" t="s">
        <v>73</v>
      </c>
      <c r="I26" s="67">
        <v>7</v>
      </c>
      <c r="J26" s="68" t="s">
        <v>70</v>
      </c>
      <c r="K26" s="58">
        <v>1</v>
      </c>
      <c r="L26" s="55"/>
      <c r="M26" s="55"/>
      <c r="N26" s="55"/>
      <c r="O26" s="53"/>
      <c r="P26" s="53"/>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row>
    <row r="27" spans="1:239" ht="15" customHeight="1">
      <c r="A27" s="53">
        <v>27</v>
      </c>
      <c r="B27" s="54"/>
      <c r="C27" s="53" t="s">
        <v>12</v>
      </c>
      <c r="D27" s="55"/>
      <c r="E27" s="55"/>
      <c r="F27" s="55"/>
      <c r="G27" s="55"/>
      <c r="H27" s="55"/>
      <c r="I27" s="55"/>
      <c r="J27" s="55"/>
      <c r="K27" s="55"/>
      <c r="L27" s="55"/>
      <c r="M27" s="55"/>
      <c r="N27" s="55"/>
      <c r="O27" s="53"/>
      <c r="P27" s="53"/>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row>
    <row r="28" spans="1:239" ht="15" customHeight="1">
      <c r="A28" s="53">
        <v>28</v>
      </c>
      <c r="B28" s="54"/>
      <c r="C28" s="53" t="s">
        <v>12</v>
      </c>
      <c r="D28" s="55"/>
      <c r="E28" s="55"/>
      <c r="F28" s="55"/>
      <c r="G28" s="55"/>
      <c r="H28" s="55"/>
      <c r="I28" s="55"/>
      <c r="J28" s="55"/>
      <c r="K28" s="53"/>
      <c r="L28" s="55"/>
      <c r="M28" s="55"/>
      <c r="N28" s="55"/>
      <c r="O28" s="53"/>
      <c r="P28" s="53"/>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row>
    <row r="29" spans="1:239" ht="15" customHeight="1">
      <c r="A29" s="53">
        <v>29</v>
      </c>
      <c r="B29" s="54"/>
      <c r="C29" s="53" t="s">
        <v>12</v>
      </c>
      <c r="D29" s="55"/>
      <c r="E29" s="55"/>
      <c r="F29" s="55"/>
      <c r="G29" s="55"/>
      <c r="H29" s="55"/>
      <c r="I29" s="55"/>
      <c r="J29" s="55"/>
      <c r="K29" s="55"/>
      <c r="L29" s="55"/>
      <c r="M29" s="55"/>
      <c r="N29" s="55"/>
      <c r="O29" s="53"/>
      <c r="P29" s="53"/>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row>
    <row r="30" spans="1:239" ht="15" customHeight="1">
      <c r="A30" s="53">
        <v>30</v>
      </c>
      <c r="B30" s="54"/>
      <c r="C30" s="53" t="s">
        <v>12</v>
      </c>
      <c r="D30" s="55"/>
      <c r="E30" s="55"/>
      <c r="F30" s="55"/>
      <c r="G30" s="55"/>
      <c r="H30" s="55"/>
      <c r="I30" s="55"/>
      <c r="J30" s="55"/>
      <c r="K30" s="53"/>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row>
    <row r="31" spans="1:239" ht="15" customHeight="1">
      <c r="A31" s="53">
        <v>31</v>
      </c>
      <c r="B31" s="54"/>
      <c r="C31" s="53" t="s">
        <v>12</v>
      </c>
      <c r="D31" s="55"/>
      <c r="E31" s="55"/>
      <c r="F31" s="55"/>
      <c r="G31" s="55"/>
      <c r="H31" s="55"/>
      <c r="I31" s="55"/>
      <c r="J31" s="55"/>
      <c r="K31" s="53"/>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row>
    <row r="32" spans="1:239" ht="15" customHeight="1">
      <c r="A32" s="53">
        <v>32</v>
      </c>
      <c r="B32" s="54"/>
      <c r="C32" s="53" t="s">
        <v>12</v>
      </c>
      <c r="D32" s="55"/>
      <c r="E32" s="55"/>
      <c r="F32" s="55"/>
      <c r="G32" s="55"/>
      <c r="H32" s="71"/>
      <c r="I32" s="55"/>
      <c r="J32" s="55"/>
      <c r="K32" s="53"/>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row>
    <row r="33" spans="1:239" ht="15" customHeight="1">
      <c r="A33" s="53">
        <v>33</v>
      </c>
      <c r="B33" s="54"/>
      <c r="C33" s="53" t="s">
        <v>12</v>
      </c>
      <c r="D33" s="55"/>
      <c r="E33" s="55"/>
      <c r="F33" s="53"/>
      <c r="G33" s="53"/>
      <c r="H33" s="53"/>
      <c r="I33" s="53"/>
      <c r="J33" s="53"/>
      <c r="K33" s="53"/>
      <c r="L33" s="53"/>
      <c r="M33" s="53"/>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row>
    <row r="34" spans="1:239" ht="15" customHeight="1">
      <c r="A34" s="53">
        <v>34</v>
      </c>
      <c r="B34" s="54"/>
      <c r="C34" s="53" t="s">
        <v>12</v>
      </c>
      <c r="D34" s="55"/>
      <c r="E34" s="55"/>
      <c r="G34" s="69" t="s">
        <v>81</v>
      </c>
      <c r="H34" s="72" t="s">
        <v>448</v>
      </c>
      <c r="I34" s="58" t="s">
        <v>76</v>
      </c>
      <c r="J34" s="59" t="s">
        <v>77</v>
      </c>
      <c r="K34" s="58">
        <v>1</v>
      </c>
      <c r="L34" s="58"/>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row>
    <row r="35" spans="1:239" ht="12.75" customHeight="1">
      <c r="A35" s="53">
        <v>35</v>
      </c>
      <c r="B35" s="54"/>
      <c r="C35" s="53" t="s">
        <v>12</v>
      </c>
      <c r="D35" s="55"/>
      <c r="E35" s="55"/>
      <c r="F35" s="65" t="s">
        <v>86</v>
      </c>
      <c r="G35" s="65" t="s">
        <v>45</v>
      </c>
      <c r="H35" s="65" t="s">
        <v>445</v>
      </c>
      <c r="I35" s="58" t="s">
        <v>76</v>
      </c>
      <c r="J35" s="59" t="s">
        <v>39</v>
      </c>
      <c r="K35" s="58">
        <v>1</v>
      </c>
      <c r="L35" s="55"/>
      <c r="M35" s="55"/>
      <c r="N35" s="55"/>
      <c r="O35" s="55"/>
      <c r="P35" s="58"/>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row>
    <row r="36" spans="1:239" ht="15" customHeight="1">
      <c r="A36" s="53">
        <v>36</v>
      </c>
      <c r="B36" s="54"/>
      <c r="C36" s="53" t="s">
        <v>12</v>
      </c>
      <c r="D36" s="55"/>
      <c r="E36" s="55"/>
      <c r="F36" s="66" t="s">
        <v>103</v>
      </c>
      <c r="G36" s="66" t="s">
        <v>51</v>
      </c>
      <c r="H36" s="66" t="s">
        <v>79</v>
      </c>
      <c r="I36" s="58" t="s">
        <v>76</v>
      </c>
      <c r="J36" s="59" t="s">
        <v>77</v>
      </c>
      <c r="K36" s="58">
        <v>1</v>
      </c>
      <c r="L36" s="58"/>
      <c r="M36" s="58"/>
      <c r="N36" s="58"/>
      <c r="O36" s="58"/>
      <c r="P36" s="58"/>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row>
    <row r="37" spans="1:239" ht="15" customHeight="1">
      <c r="A37" s="53">
        <v>37</v>
      </c>
      <c r="B37" s="54"/>
      <c r="C37" s="53" t="s">
        <v>12</v>
      </c>
      <c r="D37" s="55"/>
      <c r="E37" s="55"/>
      <c r="F37" s="69" t="s">
        <v>80</v>
      </c>
      <c r="G37" s="69" t="s">
        <v>81</v>
      </c>
      <c r="H37" s="69" t="s">
        <v>82</v>
      </c>
      <c r="I37" s="58" t="s">
        <v>76</v>
      </c>
      <c r="J37" s="59" t="s">
        <v>24</v>
      </c>
      <c r="K37" s="58">
        <v>1</v>
      </c>
      <c r="L37" s="58"/>
      <c r="M37" s="58"/>
      <c r="N37" s="58"/>
      <c r="O37" s="58"/>
      <c r="P37" s="58"/>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row>
    <row r="38" spans="1:239" ht="15" customHeight="1">
      <c r="A38" s="53">
        <v>38</v>
      </c>
      <c r="B38" s="54"/>
      <c r="C38" s="53" t="s">
        <v>12</v>
      </c>
      <c r="D38" s="55"/>
      <c r="E38" s="55"/>
      <c r="F38" s="73" t="s">
        <v>83</v>
      </c>
      <c r="G38" s="73" t="s">
        <v>84</v>
      </c>
      <c r="H38" s="73" t="s">
        <v>85</v>
      </c>
      <c r="I38" s="58" t="s">
        <v>76</v>
      </c>
      <c r="J38" s="59" t="s">
        <v>33</v>
      </c>
      <c r="K38" s="58">
        <v>1</v>
      </c>
      <c r="L38" s="58"/>
      <c r="M38" s="55"/>
      <c r="N38" s="55"/>
      <c r="O38" s="58"/>
      <c r="P38" s="58"/>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row>
    <row r="39" spans="1:239" ht="15" customHeight="1">
      <c r="A39" s="53">
        <v>39</v>
      </c>
      <c r="B39" s="54"/>
      <c r="C39" s="53" t="s">
        <v>12</v>
      </c>
      <c r="D39" s="55"/>
      <c r="E39" s="55"/>
      <c r="G39" s="69" t="s">
        <v>81</v>
      </c>
      <c r="H39" s="74" t="s">
        <v>87</v>
      </c>
      <c r="I39" s="58" t="s">
        <v>76</v>
      </c>
      <c r="J39" s="59" t="s">
        <v>88</v>
      </c>
      <c r="K39" s="58">
        <v>1</v>
      </c>
      <c r="L39" s="58"/>
      <c r="M39" s="58"/>
      <c r="N39" s="58"/>
      <c r="O39" s="58"/>
      <c r="P39" s="58"/>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row>
    <row r="40" spans="1:239" ht="12.75" customHeight="1">
      <c r="A40" s="53">
        <v>40</v>
      </c>
      <c r="B40" s="54"/>
      <c r="C40" s="53" t="s">
        <v>12</v>
      </c>
      <c r="D40" s="55"/>
      <c r="E40" s="55"/>
      <c r="F40" s="62" t="s">
        <v>102</v>
      </c>
      <c r="G40" s="62" t="s">
        <v>22</v>
      </c>
      <c r="H40" s="62" t="s">
        <v>132</v>
      </c>
      <c r="I40" s="58" t="s">
        <v>120</v>
      </c>
      <c r="J40" s="59" t="s">
        <v>39</v>
      </c>
      <c r="K40" s="58">
        <v>1</v>
      </c>
      <c r="L40" s="75" t="s">
        <v>447</v>
      </c>
      <c r="M40" s="55"/>
      <c r="N40" s="55"/>
      <c r="O40" s="55"/>
      <c r="P40" s="58"/>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row>
    <row r="41" spans="1:239" ht="15" customHeight="1">
      <c r="A41" s="53">
        <v>41</v>
      </c>
      <c r="B41" s="54"/>
      <c r="C41" s="53" t="s">
        <v>12</v>
      </c>
      <c r="D41" s="55"/>
      <c r="E41" s="55"/>
      <c r="F41" s="62" t="s">
        <v>89</v>
      </c>
      <c r="G41" s="62" t="s">
        <v>22</v>
      </c>
      <c r="H41" s="62" t="s">
        <v>90</v>
      </c>
      <c r="I41" s="58" t="s">
        <v>76</v>
      </c>
      <c r="J41" s="59" t="s">
        <v>88</v>
      </c>
      <c r="K41" s="58">
        <v>1</v>
      </c>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row>
    <row r="42" spans="1:239" ht="15" customHeight="1">
      <c r="A42" s="53">
        <v>42</v>
      </c>
      <c r="B42" s="54"/>
      <c r="C42" s="53" t="s">
        <v>12</v>
      </c>
      <c r="D42" s="55"/>
      <c r="E42" s="55"/>
      <c r="F42" s="62" t="s">
        <v>96</v>
      </c>
      <c r="G42" s="62" t="s">
        <v>22</v>
      </c>
      <c r="H42" s="62" t="s">
        <v>97</v>
      </c>
      <c r="I42" s="58" t="s">
        <v>76</v>
      </c>
      <c r="J42" s="59" t="s">
        <v>24</v>
      </c>
      <c r="K42" s="58">
        <v>1</v>
      </c>
      <c r="L42" s="53"/>
      <c r="M42" s="55"/>
      <c r="N42" s="55"/>
      <c r="O42" s="55"/>
      <c r="P42" s="58"/>
      <c r="Q42" s="55"/>
      <c r="R42" s="53"/>
      <c r="S42" s="53"/>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row>
    <row r="43" spans="1:239" ht="15" customHeight="1">
      <c r="A43" s="53">
        <v>43</v>
      </c>
      <c r="B43" s="54"/>
      <c r="C43" s="53" t="s">
        <v>12</v>
      </c>
      <c r="D43" s="55"/>
      <c r="E43" s="55"/>
      <c r="F43" s="62" t="s">
        <v>98</v>
      </c>
      <c r="G43" s="62" t="s">
        <v>22</v>
      </c>
      <c r="H43" s="62" t="s">
        <v>99</v>
      </c>
      <c r="I43" s="58" t="s">
        <v>76</v>
      </c>
      <c r="J43" s="59" t="s">
        <v>30</v>
      </c>
      <c r="K43" s="58">
        <v>1</v>
      </c>
      <c r="L43" s="53"/>
      <c r="M43" s="53"/>
      <c r="N43" s="55"/>
      <c r="O43" s="55"/>
      <c r="P43" s="58"/>
      <c r="Q43" s="55"/>
      <c r="R43" s="53"/>
      <c r="S43" s="53"/>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row>
    <row r="44" spans="1:239" ht="12.75" customHeight="1">
      <c r="A44" s="53">
        <v>44</v>
      </c>
      <c r="B44" s="54"/>
      <c r="C44" s="53" t="s">
        <v>12</v>
      </c>
      <c r="D44" s="55"/>
      <c r="E44" s="55"/>
      <c r="F44" s="66" t="s">
        <v>78</v>
      </c>
      <c r="G44" s="66" t="s">
        <v>51</v>
      </c>
      <c r="H44" s="76" t="s">
        <v>444</v>
      </c>
      <c r="I44" s="58" t="s">
        <v>76</v>
      </c>
      <c r="J44" s="59" t="s">
        <v>36</v>
      </c>
      <c r="K44" s="58">
        <v>1</v>
      </c>
      <c r="L44" s="55"/>
      <c r="M44" s="55"/>
      <c r="N44" s="55"/>
      <c r="O44" s="55"/>
      <c r="P44" s="58"/>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row>
    <row r="45" spans="1:239" ht="15" customHeight="1">
      <c r="A45" s="53">
        <v>45</v>
      </c>
      <c r="B45" s="54"/>
      <c r="C45" s="53" t="s">
        <v>12</v>
      </c>
      <c r="D45" s="55"/>
      <c r="E45" s="55"/>
      <c r="F45" s="69" t="s">
        <v>100</v>
      </c>
      <c r="G45" s="69" t="s">
        <v>81</v>
      </c>
      <c r="H45" s="69" t="s">
        <v>101</v>
      </c>
      <c r="I45" s="58" t="s">
        <v>76</v>
      </c>
      <c r="J45" s="59" t="s">
        <v>88</v>
      </c>
      <c r="K45" s="58">
        <v>1</v>
      </c>
      <c r="L45" s="53"/>
      <c r="M45" s="53"/>
      <c r="N45" s="55"/>
      <c r="O45" s="55"/>
      <c r="P45" s="58"/>
      <c r="Q45" s="55"/>
      <c r="R45" s="53"/>
      <c r="S45" s="53"/>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row>
    <row r="46" spans="1:239" ht="15" customHeight="1">
      <c r="A46" s="53">
        <v>46</v>
      </c>
      <c r="B46" s="54"/>
      <c r="C46" s="53" t="s">
        <v>12</v>
      </c>
      <c r="D46" s="55"/>
      <c r="E46" s="55"/>
      <c r="F46" s="65" t="s">
        <v>91</v>
      </c>
      <c r="G46" s="65" t="s">
        <v>45</v>
      </c>
      <c r="H46" s="65" t="s">
        <v>443</v>
      </c>
      <c r="I46" s="58" t="s">
        <v>76</v>
      </c>
      <c r="J46" s="59" t="s">
        <v>33</v>
      </c>
      <c r="K46" s="58">
        <v>1</v>
      </c>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row>
    <row r="47" spans="1:239" ht="15" customHeight="1">
      <c r="A47" s="53">
        <v>47</v>
      </c>
      <c r="B47" s="54"/>
      <c r="C47" s="53" t="s">
        <v>12</v>
      </c>
      <c r="D47" s="55"/>
      <c r="E47" s="55"/>
      <c r="F47" s="62" t="s">
        <v>93</v>
      </c>
      <c r="G47" s="62" t="s">
        <v>22</v>
      </c>
      <c r="H47" s="62" t="s">
        <v>94</v>
      </c>
      <c r="I47" s="58" t="s">
        <v>76</v>
      </c>
      <c r="J47" s="59" t="s">
        <v>36</v>
      </c>
      <c r="K47" s="58">
        <v>1</v>
      </c>
      <c r="L47" s="55"/>
      <c r="M47" s="55"/>
      <c r="N47" s="55"/>
      <c r="O47" s="53">
        <f>SUM(K34:K66)</f>
        <v>27</v>
      </c>
      <c r="P47" s="77" t="s">
        <v>95</v>
      </c>
      <c r="Q47" s="77"/>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row>
    <row r="48" spans="1:239" ht="12.75" customHeight="1">
      <c r="A48" s="53">
        <v>48</v>
      </c>
      <c r="B48" s="54"/>
      <c r="C48" s="53" t="s">
        <v>12</v>
      </c>
      <c r="D48" s="55"/>
      <c r="E48" s="55"/>
      <c r="F48" s="62" t="s">
        <v>74</v>
      </c>
      <c r="G48" s="55"/>
      <c r="H48" s="55"/>
      <c r="I48" s="55"/>
      <c r="J48" s="55"/>
      <c r="K48" s="55"/>
      <c r="L48" s="75"/>
      <c r="M48" s="55"/>
      <c r="N48" s="55"/>
      <c r="O48" s="55"/>
      <c r="P48" s="58"/>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row>
    <row r="49" spans="1:239" ht="15" customHeight="1">
      <c r="A49" s="53">
        <v>49</v>
      </c>
      <c r="B49" s="54"/>
      <c r="C49" s="53" t="s">
        <v>12</v>
      </c>
      <c r="D49" s="55"/>
      <c r="E49" s="55"/>
      <c r="F49" s="55"/>
      <c r="G49" s="66" t="s">
        <v>51</v>
      </c>
      <c r="H49" s="66" t="s">
        <v>104</v>
      </c>
      <c r="I49" s="67">
        <v>8</v>
      </c>
      <c r="J49" s="68" t="s">
        <v>105</v>
      </c>
      <c r="K49" s="58">
        <v>1</v>
      </c>
      <c r="L49" s="55"/>
      <c r="M49" s="55"/>
      <c r="N49" s="55"/>
      <c r="O49" s="55"/>
      <c r="P49" s="58"/>
      <c r="Q49" s="55"/>
      <c r="R49" s="55"/>
      <c r="S49" s="55"/>
      <c r="T49" s="53"/>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row>
    <row r="50" spans="1:239" ht="15" customHeight="1">
      <c r="A50" s="53">
        <v>50</v>
      </c>
      <c r="B50" s="54"/>
      <c r="C50" s="53" t="s">
        <v>12</v>
      </c>
      <c r="D50" s="55"/>
      <c r="E50" s="55"/>
      <c r="F50" s="55"/>
      <c r="G50" s="62" t="s">
        <v>22</v>
      </c>
      <c r="H50" s="62" t="s">
        <v>106</v>
      </c>
      <c r="I50" s="67">
        <v>8</v>
      </c>
      <c r="J50" s="68" t="s">
        <v>105</v>
      </c>
      <c r="K50" s="58">
        <v>1</v>
      </c>
      <c r="L50" s="55"/>
      <c r="M50" s="55"/>
      <c r="N50" s="55"/>
      <c r="O50" s="55"/>
      <c r="P50" s="58"/>
      <c r="Q50" s="55"/>
      <c r="R50" s="55"/>
      <c r="S50" s="55"/>
      <c r="T50" s="53"/>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row>
    <row r="51" spans="1:239" ht="15" customHeight="1">
      <c r="A51" s="53">
        <v>51</v>
      </c>
      <c r="B51" s="54"/>
      <c r="C51" s="53" t="s">
        <v>12</v>
      </c>
      <c r="D51" s="55"/>
      <c r="E51" s="55"/>
      <c r="F51" s="55"/>
      <c r="G51" s="62" t="s">
        <v>22</v>
      </c>
      <c r="H51" s="62" t="s">
        <v>107</v>
      </c>
      <c r="I51" s="67">
        <v>8</v>
      </c>
      <c r="J51" s="68" t="s">
        <v>55</v>
      </c>
      <c r="K51" s="58">
        <v>1</v>
      </c>
      <c r="L51" s="55"/>
      <c r="M51" s="55"/>
      <c r="N51" s="55"/>
      <c r="O51" s="55"/>
      <c r="P51" s="58"/>
      <c r="Q51" s="55"/>
      <c r="R51" s="53"/>
      <c r="S51" s="53"/>
      <c r="T51" s="53"/>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row>
    <row r="52" spans="1:239" ht="15" customHeight="1">
      <c r="A52" s="53">
        <v>52</v>
      </c>
      <c r="B52" s="54"/>
      <c r="C52" s="53" t="s">
        <v>12</v>
      </c>
      <c r="D52" s="55"/>
      <c r="E52" s="55"/>
      <c r="F52" s="55"/>
      <c r="G52" s="66" t="s">
        <v>51</v>
      </c>
      <c r="H52" s="66" t="s">
        <v>108</v>
      </c>
      <c r="I52" s="67">
        <v>8</v>
      </c>
      <c r="J52" s="68" t="s">
        <v>55</v>
      </c>
      <c r="K52" s="58">
        <v>1</v>
      </c>
      <c r="L52" s="55"/>
      <c r="M52" s="55"/>
      <c r="N52" s="55"/>
      <c r="O52" s="53"/>
      <c r="P52" s="53"/>
      <c r="Q52" s="55"/>
      <c r="R52" s="53"/>
      <c r="S52" s="53"/>
      <c r="T52" s="53"/>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row>
    <row r="53" spans="1:239" ht="15" customHeight="1">
      <c r="A53" s="53">
        <v>53</v>
      </c>
      <c r="B53" s="54"/>
      <c r="C53" s="53" t="s">
        <v>12</v>
      </c>
      <c r="D53" s="55"/>
      <c r="E53" s="55"/>
      <c r="F53" s="55"/>
      <c r="G53" s="65" t="s">
        <v>45</v>
      </c>
      <c r="H53" s="65" t="s">
        <v>109</v>
      </c>
      <c r="I53" s="67">
        <v>8</v>
      </c>
      <c r="J53" s="68" t="s">
        <v>59</v>
      </c>
      <c r="K53" s="58">
        <v>1</v>
      </c>
      <c r="L53" s="55"/>
      <c r="M53" s="55"/>
      <c r="N53" s="55"/>
      <c r="O53" s="53"/>
      <c r="P53" s="53"/>
      <c r="Q53" s="55"/>
      <c r="R53" s="53"/>
      <c r="S53" s="53"/>
      <c r="T53" s="53"/>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row>
    <row r="54" spans="1:239" ht="15" customHeight="1">
      <c r="A54" s="53">
        <v>54</v>
      </c>
      <c r="B54" s="54"/>
      <c r="C54" s="53" t="s">
        <v>12</v>
      </c>
      <c r="D54" s="55"/>
      <c r="E54" s="55"/>
      <c r="F54" s="55"/>
      <c r="G54" s="73" t="s">
        <v>84</v>
      </c>
      <c r="H54" s="73" t="s">
        <v>110</v>
      </c>
      <c r="I54" s="67">
        <v>8</v>
      </c>
      <c r="J54" s="68" t="s">
        <v>59</v>
      </c>
      <c r="K54" s="58">
        <v>1</v>
      </c>
      <c r="L54" s="55"/>
      <c r="M54" s="55"/>
      <c r="N54" s="55"/>
      <c r="O54" s="53"/>
      <c r="P54" s="53"/>
      <c r="Q54" s="55"/>
      <c r="R54" s="53"/>
      <c r="S54" s="53"/>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row>
    <row r="55" spans="1:239" ht="15" customHeight="1">
      <c r="A55" s="53">
        <v>55</v>
      </c>
      <c r="B55" s="54"/>
      <c r="C55" s="53" t="s">
        <v>12</v>
      </c>
      <c r="D55" s="53"/>
      <c r="E55" s="53"/>
      <c r="F55" s="55"/>
      <c r="G55" s="69" t="s">
        <v>81</v>
      </c>
      <c r="H55" s="74" t="s">
        <v>451</v>
      </c>
      <c r="I55" s="67">
        <v>8</v>
      </c>
      <c r="J55" s="68" t="s">
        <v>61</v>
      </c>
      <c r="K55" s="58">
        <v>1</v>
      </c>
      <c r="L55" s="78"/>
      <c r="M55" s="53"/>
      <c r="N55" s="53"/>
      <c r="O55" s="58"/>
      <c r="P55" s="53"/>
      <c r="Q55" s="53"/>
      <c r="R55" s="53"/>
      <c r="S55" s="53"/>
      <c r="T55" s="53"/>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5"/>
    </row>
    <row r="56" spans="1:239" ht="15" customHeight="1">
      <c r="A56" s="53">
        <v>56</v>
      </c>
      <c r="B56" s="54"/>
      <c r="C56" s="53" t="s">
        <v>12</v>
      </c>
      <c r="D56" s="55"/>
      <c r="E56" s="55"/>
      <c r="F56" s="55"/>
      <c r="G56" s="62" t="s">
        <v>22</v>
      </c>
      <c r="H56" s="62" t="s">
        <v>111</v>
      </c>
      <c r="I56" s="67">
        <v>8</v>
      </c>
      <c r="J56" s="68" t="s">
        <v>65</v>
      </c>
      <c r="K56" s="58">
        <v>1</v>
      </c>
      <c r="L56" s="55"/>
      <c r="M56" s="55"/>
      <c r="N56" s="55"/>
      <c r="O56" s="53"/>
      <c r="P56" s="53"/>
      <c r="Q56" s="55"/>
      <c r="R56" s="53"/>
      <c r="S56" s="53"/>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c r="IB56" s="55"/>
      <c r="IC56" s="55"/>
      <c r="ID56" s="55"/>
      <c r="IE56" s="55"/>
    </row>
    <row r="57" spans="1:239" ht="15" customHeight="1">
      <c r="A57" s="53">
        <v>57</v>
      </c>
      <c r="B57" s="54"/>
      <c r="C57" s="53" t="s">
        <v>12</v>
      </c>
      <c r="D57" s="55"/>
      <c r="E57" s="55"/>
      <c r="F57" s="55"/>
      <c r="G57" s="65" t="s">
        <v>45</v>
      </c>
      <c r="H57" s="65" t="s">
        <v>112</v>
      </c>
      <c r="I57" s="67">
        <v>8</v>
      </c>
      <c r="J57" s="68" t="s">
        <v>67</v>
      </c>
      <c r="K57" s="58">
        <v>1</v>
      </c>
      <c r="L57" s="55"/>
      <c r="M57" s="55"/>
      <c r="N57" s="55"/>
      <c r="O57" s="58"/>
      <c r="P57" s="53"/>
      <c r="Q57" s="55"/>
      <c r="R57" s="53"/>
      <c r="S57" s="53"/>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c r="IB57" s="55"/>
      <c r="IC57" s="55"/>
      <c r="ID57" s="55"/>
      <c r="IE57" s="55"/>
    </row>
    <row r="58" spans="1:239" ht="15" customHeight="1">
      <c r="A58" s="53">
        <v>58</v>
      </c>
      <c r="B58" s="54"/>
      <c r="C58" s="53" t="s">
        <v>12</v>
      </c>
      <c r="D58" s="55"/>
      <c r="E58" s="55"/>
      <c r="F58" s="55"/>
      <c r="G58" s="69" t="s">
        <v>81</v>
      </c>
      <c r="H58" s="74" t="s">
        <v>452</v>
      </c>
      <c r="I58" s="67">
        <v>8</v>
      </c>
      <c r="J58" s="68" t="s">
        <v>114</v>
      </c>
      <c r="K58" s="58">
        <v>1</v>
      </c>
      <c r="L58" s="78"/>
      <c r="M58" s="55"/>
      <c r="N58" s="55"/>
      <c r="O58" s="55"/>
      <c r="P58" s="55"/>
      <c r="Q58" s="53"/>
      <c r="R58" s="53"/>
      <c r="S58" s="53"/>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c r="FR58" s="55"/>
      <c r="FS58" s="55"/>
      <c r="FT58" s="55"/>
      <c r="FU58" s="55"/>
      <c r="FV58" s="55"/>
      <c r="FW58" s="55"/>
      <c r="FX58" s="55"/>
      <c r="FY58" s="55"/>
      <c r="FZ58" s="55"/>
      <c r="GA58" s="55"/>
      <c r="GB58" s="55"/>
      <c r="GC58" s="55"/>
      <c r="GD58" s="55"/>
      <c r="GE58" s="55"/>
      <c r="GF58" s="55"/>
      <c r="GG58" s="55"/>
      <c r="GH58" s="55"/>
      <c r="GI58" s="55"/>
      <c r="GJ58" s="55"/>
      <c r="GK58" s="55"/>
      <c r="GL58" s="55"/>
      <c r="GM58" s="55"/>
      <c r="GN58" s="55"/>
      <c r="GO58" s="55"/>
      <c r="GP58" s="55"/>
      <c r="GQ58" s="55"/>
      <c r="GR58" s="55"/>
      <c r="GS58" s="55"/>
      <c r="GT58" s="55"/>
      <c r="GU58" s="55"/>
      <c r="GV58" s="55"/>
      <c r="GW58" s="55"/>
      <c r="GX58" s="55"/>
      <c r="GY58" s="55"/>
      <c r="GZ58" s="55"/>
      <c r="HA58" s="55"/>
      <c r="HB58" s="55"/>
      <c r="HC58" s="55"/>
      <c r="HD58" s="55"/>
      <c r="HE58" s="55"/>
      <c r="HF58" s="55"/>
      <c r="HG58" s="55"/>
      <c r="HH58" s="55"/>
      <c r="HI58" s="55"/>
      <c r="HJ58" s="55"/>
      <c r="HK58" s="55"/>
      <c r="HL58" s="55"/>
      <c r="HM58" s="55"/>
      <c r="HN58" s="55"/>
      <c r="HO58" s="55"/>
      <c r="HP58" s="55"/>
      <c r="HQ58" s="55"/>
      <c r="HR58" s="55"/>
      <c r="HS58" s="55"/>
      <c r="HT58" s="55"/>
      <c r="HU58" s="55"/>
      <c r="HV58" s="55"/>
      <c r="HW58" s="55"/>
      <c r="HX58" s="55"/>
      <c r="HY58" s="55"/>
      <c r="HZ58" s="55"/>
      <c r="IA58" s="55"/>
      <c r="IB58" s="55"/>
      <c r="IC58" s="55"/>
      <c r="ID58" s="55"/>
      <c r="IE58" s="55"/>
    </row>
    <row r="59" spans="1:239" ht="15" customHeight="1">
      <c r="A59" s="53">
        <v>59</v>
      </c>
      <c r="B59" s="54"/>
      <c r="C59" s="53" t="s">
        <v>12</v>
      </c>
      <c r="D59" s="55"/>
      <c r="E59" s="55"/>
      <c r="F59" s="55"/>
      <c r="G59" s="62" t="s">
        <v>22</v>
      </c>
      <c r="H59" s="62" t="s">
        <v>113</v>
      </c>
      <c r="I59" s="67">
        <v>8</v>
      </c>
      <c r="J59" s="68" t="s">
        <v>114</v>
      </c>
      <c r="K59" s="58">
        <v>1</v>
      </c>
      <c r="L59" s="55"/>
      <c r="M59" s="55"/>
      <c r="N59" s="55"/>
      <c r="O59" s="58"/>
      <c r="P59" s="53"/>
      <c r="Q59" s="55"/>
      <c r="R59" s="53"/>
      <c r="S59" s="53"/>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c r="GZ59" s="55"/>
      <c r="HA59" s="55"/>
      <c r="HB59" s="55"/>
      <c r="HC59" s="55"/>
      <c r="HD59" s="55"/>
      <c r="HE59" s="55"/>
      <c r="HF59" s="55"/>
      <c r="HG59" s="55"/>
      <c r="HH59" s="55"/>
      <c r="HI59" s="55"/>
      <c r="HJ59" s="55"/>
      <c r="HK59" s="55"/>
      <c r="HL59" s="55"/>
      <c r="HM59" s="55"/>
      <c r="HN59" s="55"/>
      <c r="HO59" s="55"/>
      <c r="HP59" s="55"/>
      <c r="HQ59" s="55"/>
      <c r="HR59" s="55"/>
      <c r="HS59" s="55"/>
      <c r="HT59" s="55"/>
      <c r="HU59" s="55"/>
      <c r="HV59" s="55"/>
      <c r="HW59" s="55"/>
      <c r="HX59" s="55"/>
      <c r="HY59" s="55"/>
      <c r="HZ59" s="55"/>
      <c r="IA59" s="55"/>
      <c r="IB59" s="55"/>
      <c r="IC59" s="55"/>
      <c r="ID59" s="55"/>
      <c r="IE59" s="55"/>
    </row>
    <row r="60" spans="1:239" ht="12.75" customHeight="1">
      <c r="A60" s="53">
        <v>60</v>
      </c>
      <c r="B60" s="54"/>
      <c r="C60" s="53" t="s">
        <v>12</v>
      </c>
      <c r="D60" s="55"/>
      <c r="E60" s="55"/>
      <c r="F60" s="55"/>
      <c r="G60" s="62" t="s">
        <v>22</v>
      </c>
      <c r="H60" s="62" t="s">
        <v>115</v>
      </c>
      <c r="I60" s="67">
        <v>8</v>
      </c>
      <c r="J60" s="68" t="s">
        <v>69</v>
      </c>
      <c r="K60" s="58">
        <v>1</v>
      </c>
      <c r="L60" s="55"/>
      <c r="M60" s="55"/>
      <c r="N60" s="55"/>
      <c r="O60" s="58"/>
      <c r="P60" s="53"/>
      <c r="Q60" s="55"/>
      <c r="R60" s="53"/>
      <c r="S60" s="53"/>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row>
    <row r="61" spans="1:239" ht="15" customHeight="1">
      <c r="A61" s="53">
        <v>61</v>
      </c>
      <c r="B61" s="54"/>
      <c r="C61" s="53" t="s">
        <v>12</v>
      </c>
      <c r="D61" s="55"/>
      <c r="E61" s="55"/>
      <c r="F61" s="53"/>
      <c r="G61" s="62" t="s">
        <v>22</v>
      </c>
      <c r="H61" s="62" t="s">
        <v>116</v>
      </c>
      <c r="I61" s="67">
        <v>8</v>
      </c>
      <c r="J61" s="68" t="s">
        <v>69</v>
      </c>
      <c r="K61" s="58">
        <v>1</v>
      </c>
      <c r="L61" s="55"/>
      <c r="M61" s="55"/>
      <c r="N61" s="55"/>
      <c r="O61" s="58"/>
      <c r="P61" s="53"/>
      <c r="Q61" s="55"/>
      <c r="R61" s="53"/>
      <c r="S61" s="53"/>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c r="GZ61" s="55"/>
      <c r="HA61" s="55"/>
      <c r="HB61" s="55"/>
      <c r="HC61" s="55"/>
      <c r="HD61" s="55"/>
      <c r="HE61" s="55"/>
      <c r="HF61" s="55"/>
      <c r="HG61" s="55"/>
      <c r="HH61" s="55"/>
      <c r="HI61" s="55"/>
      <c r="HJ61" s="55"/>
      <c r="HK61" s="55"/>
      <c r="HL61" s="55"/>
      <c r="HM61" s="55"/>
      <c r="HN61" s="55"/>
      <c r="HO61" s="55"/>
      <c r="HP61" s="55"/>
      <c r="HQ61" s="55"/>
      <c r="HR61" s="55"/>
      <c r="HS61" s="55"/>
      <c r="HT61" s="55"/>
      <c r="HU61" s="55"/>
      <c r="HV61" s="55"/>
      <c r="HW61" s="55"/>
      <c r="HX61" s="55"/>
      <c r="HY61" s="55"/>
      <c r="HZ61" s="55"/>
      <c r="IA61" s="55"/>
      <c r="IB61" s="55"/>
      <c r="IC61" s="55"/>
      <c r="ID61" s="55"/>
      <c r="IE61" s="55"/>
    </row>
    <row r="62" spans="1:239" ht="15" customHeight="1">
      <c r="A62" s="53">
        <v>62</v>
      </c>
      <c r="B62" s="54"/>
      <c r="C62" s="53" t="s">
        <v>12</v>
      </c>
      <c r="D62" s="55"/>
      <c r="E62" s="55"/>
      <c r="F62" s="55"/>
      <c r="G62" s="55"/>
      <c r="H62" s="55"/>
      <c r="I62" s="55"/>
      <c r="J62" s="55"/>
      <c r="K62" s="55"/>
      <c r="L62" s="55"/>
      <c r="M62" s="55"/>
      <c r="N62" s="55"/>
      <c r="O62" s="55"/>
      <c r="P62" s="55"/>
      <c r="Q62" s="53"/>
      <c r="R62" s="53"/>
      <c r="S62" s="53"/>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row>
    <row r="63" spans="1:239" ht="12.75" customHeight="1">
      <c r="A63" s="53">
        <v>63</v>
      </c>
      <c r="B63" s="54"/>
      <c r="C63" s="53" t="s">
        <v>12</v>
      </c>
      <c r="D63" s="55"/>
      <c r="E63" s="55"/>
      <c r="F63" s="55"/>
      <c r="G63" s="55"/>
      <c r="H63" s="55"/>
      <c r="I63" s="55"/>
      <c r="J63" s="55"/>
      <c r="K63" s="55"/>
      <c r="L63" s="55"/>
      <c r="M63" s="55"/>
      <c r="N63" s="55"/>
      <c r="O63" s="55"/>
      <c r="P63" s="55"/>
      <c r="Q63" s="53"/>
      <c r="R63" s="53"/>
      <c r="S63" s="53"/>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c r="FQ63" s="55"/>
      <c r="FR63" s="55"/>
      <c r="FS63" s="55"/>
      <c r="FT63" s="55"/>
      <c r="FU63" s="55"/>
      <c r="FV63" s="55"/>
      <c r="FW63" s="55"/>
      <c r="FX63" s="55"/>
      <c r="FY63" s="55"/>
      <c r="FZ63" s="55"/>
      <c r="GA63" s="55"/>
      <c r="GB63" s="55"/>
      <c r="GC63" s="55"/>
      <c r="GD63" s="55"/>
      <c r="GE63" s="55"/>
      <c r="GF63" s="55"/>
      <c r="GG63" s="55"/>
      <c r="GH63" s="55"/>
      <c r="GI63" s="55"/>
      <c r="GJ63" s="55"/>
      <c r="GK63" s="55"/>
      <c r="GL63" s="55"/>
      <c r="GM63" s="55"/>
      <c r="GN63" s="55"/>
      <c r="GO63" s="55"/>
      <c r="GP63" s="55"/>
      <c r="GQ63" s="55"/>
      <c r="GR63" s="55"/>
      <c r="GS63" s="55"/>
      <c r="GT63" s="55"/>
      <c r="GU63" s="55"/>
      <c r="GV63" s="55"/>
      <c r="GW63" s="55"/>
      <c r="GX63" s="55"/>
      <c r="GY63" s="55"/>
      <c r="GZ63" s="55"/>
      <c r="HA63" s="55"/>
      <c r="HB63" s="55"/>
      <c r="HC63" s="55"/>
      <c r="HD63" s="55"/>
      <c r="HE63" s="55"/>
      <c r="HF63" s="55"/>
      <c r="HG63" s="55"/>
      <c r="HH63" s="55"/>
      <c r="HI63" s="55"/>
      <c r="HJ63" s="55"/>
      <c r="HK63" s="55"/>
      <c r="HL63" s="55"/>
      <c r="HM63" s="55"/>
      <c r="HN63" s="55"/>
      <c r="HO63" s="55"/>
      <c r="HP63" s="55"/>
      <c r="HQ63" s="55"/>
      <c r="HR63" s="55"/>
      <c r="HS63" s="55"/>
      <c r="HT63" s="55"/>
      <c r="HU63" s="55"/>
      <c r="HV63" s="55"/>
      <c r="HW63" s="55"/>
      <c r="HX63" s="55"/>
      <c r="HY63" s="55"/>
      <c r="HZ63" s="55"/>
      <c r="IA63" s="55"/>
      <c r="IB63" s="55"/>
      <c r="IC63" s="55"/>
      <c r="ID63" s="55"/>
      <c r="IE63" s="55"/>
    </row>
    <row r="64" spans="1:239" ht="12.75" customHeight="1">
      <c r="A64" s="53">
        <v>64</v>
      </c>
      <c r="B64" s="54"/>
      <c r="C64" s="53" t="s">
        <v>12</v>
      </c>
      <c r="D64" s="55"/>
      <c r="E64" s="55"/>
      <c r="F64" s="78"/>
      <c r="G64" s="78"/>
      <c r="H64" s="55"/>
      <c r="I64" s="78"/>
      <c r="J64" s="78"/>
      <c r="K64" s="78"/>
      <c r="L64" s="78"/>
      <c r="M64" s="78"/>
      <c r="N64" s="55"/>
      <c r="O64" s="53"/>
      <c r="P64" s="55"/>
      <c r="Q64" s="53"/>
      <c r="R64" s="53"/>
      <c r="S64" s="53"/>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c r="GZ64" s="55"/>
      <c r="HA64" s="55"/>
      <c r="HB64" s="55"/>
      <c r="HC64" s="55"/>
      <c r="HD64" s="55"/>
      <c r="HE64" s="55"/>
      <c r="HF64" s="55"/>
      <c r="HG64" s="55"/>
      <c r="HH64" s="55"/>
      <c r="HI64" s="55"/>
      <c r="HJ64" s="55"/>
      <c r="HK64" s="55"/>
      <c r="HL64" s="55"/>
      <c r="HM64" s="55"/>
      <c r="HN64" s="55"/>
      <c r="HO64" s="55"/>
      <c r="HP64" s="55"/>
      <c r="HQ64" s="55"/>
      <c r="HR64" s="55"/>
      <c r="HS64" s="55"/>
      <c r="HT64" s="55"/>
      <c r="HU64" s="55"/>
      <c r="HV64" s="55"/>
      <c r="HW64" s="55"/>
      <c r="HX64" s="55"/>
      <c r="HY64" s="55"/>
      <c r="HZ64" s="55"/>
      <c r="IA64" s="55"/>
      <c r="IB64" s="55"/>
      <c r="IC64" s="55"/>
      <c r="ID64" s="55"/>
      <c r="IE64" s="55"/>
    </row>
    <row r="65" spans="1:239" ht="15" customHeight="1">
      <c r="A65" s="53">
        <v>65</v>
      </c>
      <c r="B65" s="54"/>
      <c r="C65" s="53" t="s">
        <v>12</v>
      </c>
      <c r="D65" s="55"/>
      <c r="E65" s="53"/>
      <c r="F65" s="53"/>
      <c r="G65" s="53"/>
      <c r="H65" s="53"/>
      <c r="I65" s="53"/>
      <c r="J65" s="53"/>
      <c r="K65" s="53"/>
      <c r="L65" s="53"/>
      <c r="M65" s="53"/>
      <c r="N65" s="53"/>
      <c r="O65" s="53"/>
      <c r="P65" s="55"/>
      <c r="Q65" s="53"/>
      <c r="R65" s="53"/>
      <c r="S65" s="53"/>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c r="GH65" s="55"/>
      <c r="GI65" s="55"/>
      <c r="GJ65" s="55"/>
      <c r="GK65" s="55"/>
      <c r="GL65" s="55"/>
      <c r="GM65" s="55"/>
      <c r="GN65" s="55"/>
      <c r="GO65" s="55"/>
      <c r="GP65" s="55"/>
      <c r="GQ65" s="55"/>
      <c r="GR65" s="55"/>
      <c r="GS65" s="55"/>
      <c r="GT65" s="55"/>
      <c r="GU65" s="55"/>
      <c r="GV65" s="55"/>
      <c r="GW65" s="55"/>
      <c r="GX65" s="55"/>
      <c r="GY65" s="55"/>
      <c r="GZ65" s="55"/>
      <c r="HA65" s="55"/>
      <c r="HB65" s="55"/>
      <c r="HC65" s="55"/>
      <c r="HD65" s="55"/>
      <c r="HE65" s="55"/>
      <c r="HF65" s="55"/>
      <c r="HG65" s="55"/>
      <c r="HH65" s="55"/>
      <c r="HI65" s="55"/>
      <c r="HJ65" s="55"/>
      <c r="HK65" s="55"/>
      <c r="HL65" s="55"/>
      <c r="HM65" s="55"/>
      <c r="HN65" s="55"/>
      <c r="HO65" s="55"/>
      <c r="HP65" s="55"/>
      <c r="HQ65" s="55"/>
      <c r="HR65" s="55"/>
      <c r="HS65" s="55"/>
      <c r="HT65" s="55"/>
      <c r="HU65" s="55"/>
      <c r="HV65" s="55"/>
      <c r="HW65" s="55"/>
      <c r="HX65" s="55"/>
      <c r="HY65" s="55"/>
      <c r="HZ65" s="55"/>
      <c r="IA65" s="55"/>
      <c r="IB65" s="55"/>
      <c r="IC65" s="55"/>
      <c r="ID65" s="55"/>
      <c r="IE65" s="55"/>
    </row>
    <row r="66" spans="1:239" ht="15" customHeight="1">
      <c r="A66" s="53">
        <v>66</v>
      </c>
      <c r="B66" s="54"/>
      <c r="C66" s="53" t="s">
        <v>12</v>
      </c>
      <c r="D66" s="55"/>
      <c r="E66" s="55"/>
      <c r="F66" s="53"/>
      <c r="G66" s="53"/>
      <c r="H66" s="53"/>
      <c r="I66" s="58"/>
      <c r="J66" s="53"/>
      <c r="K66" s="53"/>
      <c r="L66" s="53"/>
      <c r="M66" s="53"/>
      <c r="N66" s="55"/>
      <c r="O66" s="55"/>
      <c r="P66" s="55"/>
      <c r="Q66" s="53"/>
      <c r="R66" s="53"/>
      <c r="S66" s="53"/>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row>
    <row r="67" spans="1:239" ht="15" customHeight="1">
      <c r="A67" s="53">
        <v>67</v>
      </c>
      <c r="B67" s="54"/>
      <c r="C67" s="53" t="s">
        <v>12</v>
      </c>
      <c r="D67" s="55"/>
      <c r="E67" s="55"/>
      <c r="F67" s="62" t="s">
        <v>118</v>
      </c>
      <c r="G67" s="62" t="s">
        <v>22</v>
      </c>
      <c r="H67" s="62" t="s">
        <v>119</v>
      </c>
      <c r="I67" s="58" t="s">
        <v>120</v>
      </c>
      <c r="J67" s="59" t="s">
        <v>24</v>
      </c>
      <c r="K67" s="58">
        <v>1</v>
      </c>
      <c r="L67" s="55"/>
      <c r="M67" s="55"/>
      <c r="N67" s="55"/>
      <c r="O67" s="55"/>
      <c r="P67" s="55"/>
      <c r="Q67" s="53"/>
      <c r="R67" s="53"/>
      <c r="S67" s="53"/>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row>
    <row r="68" spans="1:239" ht="15" customHeight="1">
      <c r="A68" s="53">
        <v>68</v>
      </c>
      <c r="B68" s="54"/>
      <c r="C68" s="53" t="s">
        <v>12</v>
      </c>
      <c r="D68" s="55"/>
      <c r="E68" s="56"/>
      <c r="F68" s="66" t="s">
        <v>134</v>
      </c>
      <c r="G68" s="66" t="s">
        <v>51</v>
      </c>
      <c r="H68" s="66" t="s">
        <v>442</v>
      </c>
      <c r="I68" s="58" t="s">
        <v>120</v>
      </c>
      <c r="J68" s="59" t="s">
        <v>88</v>
      </c>
      <c r="K68" s="58">
        <v>1</v>
      </c>
      <c r="L68" s="55"/>
      <c r="M68" s="55"/>
      <c r="N68" s="55"/>
      <c r="O68" s="55"/>
      <c r="P68" s="55"/>
      <c r="Q68" s="53"/>
      <c r="R68" s="53"/>
      <c r="S68" s="53"/>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row>
    <row r="69" spans="1:239" ht="12.75" customHeight="1">
      <c r="A69" s="53">
        <v>69</v>
      </c>
      <c r="B69" s="54"/>
      <c r="C69" s="53" t="s">
        <v>12</v>
      </c>
      <c r="D69" s="55"/>
      <c r="E69" s="55"/>
      <c r="F69" s="62" t="s">
        <v>121</v>
      </c>
      <c r="G69" s="62" t="s">
        <v>22</v>
      </c>
      <c r="H69" s="62" t="s">
        <v>122</v>
      </c>
      <c r="I69" s="58" t="s">
        <v>120</v>
      </c>
      <c r="J69" s="59" t="s">
        <v>33</v>
      </c>
      <c r="K69" s="58">
        <v>1</v>
      </c>
      <c r="L69" s="55"/>
      <c r="M69" s="55"/>
      <c r="N69" s="55"/>
      <c r="O69" s="55"/>
      <c r="P69" s="55"/>
      <c r="Q69" s="53"/>
      <c r="R69" s="53"/>
      <c r="S69" s="53"/>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row>
    <row r="70" spans="1:239" ht="15" customHeight="1">
      <c r="A70" s="53">
        <v>70</v>
      </c>
      <c r="B70" s="54"/>
      <c r="C70" s="53" t="s">
        <v>12</v>
      </c>
      <c r="D70" s="55"/>
      <c r="E70" s="55"/>
      <c r="F70" s="79" t="s">
        <v>123</v>
      </c>
      <c r="G70" s="80" t="s">
        <v>124</v>
      </c>
      <c r="H70" s="80" t="s">
        <v>125</v>
      </c>
      <c r="I70" s="58">
        <v>17</v>
      </c>
      <c r="J70" s="59" t="s">
        <v>77</v>
      </c>
      <c r="K70" s="58">
        <v>1</v>
      </c>
      <c r="L70" s="53"/>
      <c r="M70" s="53"/>
      <c r="N70" s="55"/>
      <c r="O70" s="55"/>
      <c r="P70" s="55"/>
      <c r="Q70" s="53"/>
      <c r="R70" s="53"/>
      <c r="S70" s="53"/>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row>
    <row r="71" spans="1:239" ht="15" customHeight="1">
      <c r="A71" s="53">
        <v>71</v>
      </c>
      <c r="B71" s="54"/>
      <c r="C71" s="53" t="s">
        <v>12</v>
      </c>
      <c r="G71" s="45" t="s">
        <v>26</v>
      </c>
      <c r="H71" s="46" t="s">
        <v>463</v>
      </c>
      <c r="I71" s="58" t="s">
        <v>120</v>
      </c>
      <c r="J71" s="59" t="s">
        <v>24</v>
      </c>
      <c r="K71" s="58">
        <v>1</v>
      </c>
      <c r="L71" s="55"/>
      <c r="M71" s="55"/>
      <c r="N71" s="55"/>
      <c r="O71" s="55"/>
      <c r="P71" s="55"/>
      <c r="Q71" s="53"/>
      <c r="R71" s="53"/>
      <c r="S71" s="53"/>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c r="HO71" s="55"/>
      <c r="HP71" s="55"/>
      <c r="HQ71" s="55"/>
      <c r="HR71" s="55"/>
      <c r="HS71" s="55"/>
      <c r="HT71" s="55"/>
      <c r="HU71" s="55"/>
      <c r="HV71" s="55"/>
      <c r="HW71" s="55"/>
      <c r="HX71" s="55"/>
      <c r="HY71" s="55"/>
      <c r="HZ71" s="55"/>
      <c r="IA71" s="55"/>
      <c r="IB71" s="55"/>
      <c r="IC71" s="55"/>
      <c r="ID71" s="55"/>
      <c r="IE71" s="55"/>
    </row>
    <row r="72" spans="1:239" ht="15" customHeight="1">
      <c r="A72" s="53">
        <v>72</v>
      </c>
      <c r="B72" s="54"/>
      <c r="C72" s="53" t="s">
        <v>12</v>
      </c>
      <c r="D72" s="55"/>
      <c r="E72" s="55"/>
      <c r="F72" s="65" t="s">
        <v>126</v>
      </c>
      <c r="G72" s="65" t="s">
        <v>127</v>
      </c>
      <c r="H72" s="65" t="s">
        <v>128</v>
      </c>
      <c r="I72" s="58" t="s">
        <v>120</v>
      </c>
      <c r="J72" s="59" t="s">
        <v>30</v>
      </c>
      <c r="K72" s="58">
        <v>1</v>
      </c>
      <c r="L72" s="55"/>
      <c r="M72" s="55"/>
      <c r="N72" s="55"/>
      <c r="O72" s="55"/>
      <c r="P72" s="55"/>
      <c r="Q72" s="53"/>
      <c r="R72" s="53"/>
      <c r="S72" s="53"/>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c r="IE72" s="55"/>
    </row>
    <row r="73" spans="1:239" ht="15" customHeight="1">
      <c r="A73" s="53">
        <v>73</v>
      </c>
      <c r="B73" s="54"/>
      <c r="C73" s="53" t="s">
        <v>12</v>
      </c>
      <c r="D73" s="55"/>
      <c r="E73" s="55"/>
      <c r="F73" s="63" t="s">
        <v>129</v>
      </c>
      <c r="G73" s="63" t="s">
        <v>26</v>
      </c>
      <c r="H73" s="63" t="s">
        <v>130</v>
      </c>
      <c r="I73" s="58" t="s">
        <v>120</v>
      </c>
      <c r="J73" s="59" t="s">
        <v>77</v>
      </c>
      <c r="K73" s="58">
        <v>1</v>
      </c>
      <c r="L73" s="75" t="s">
        <v>446</v>
      </c>
      <c r="M73" s="55"/>
      <c r="N73" s="55"/>
      <c r="O73" s="55"/>
      <c r="P73" s="55"/>
      <c r="Q73" s="53"/>
      <c r="R73" s="53"/>
      <c r="S73" s="53"/>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c r="IE73" s="55"/>
    </row>
    <row r="74" spans="1:239" ht="15" customHeight="1">
      <c r="A74" s="53">
        <v>74</v>
      </c>
      <c r="B74" s="54"/>
      <c r="C74" s="53" t="s">
        <v>12</v>
      </c>
      <c r="D74" s="55"/>
      <c r="E74" s="55"/>
      <c r="F74" s="62" t="s">
        <v>131</v>
      </c>
      <c r="G74" s="62" t="s">
        <v>22</v>
      </c>
      <c r="H74" s="62" t="s">
        <v>132</v>
      </c>
      <c r="I74" s="58" t="s">
        <v>120</v>
      </c>
      <c r="J74" s="59" t="s">
        <v>39</v>
      </c>
      <c r="K74" s="58"/>
      <c r="L74" s="55"/>
      <c r="M74" s="55"/>
      <c r="N74" s="55"/>
      <c r="O74" s="55"/>
      <c r="P74" s="55"/>
      <c r="Q74" s="53"/>
      <c r="R74" s="53"/>
      <c r="S74" s="53"/>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c r="IE74" s="55"/>
    </row>
    <row r="75" spans="1:239" ht="12.75" customHeight="1">
      <c r="A75" s="53">
        <v>75</v>
      </c>
      <c r="B75" s="54"/>
      <c r="C75" s="53" t="s">
        <v>12</v>
      </c>
      <c r="D75" s="55"/>
      <c r="E75" s="55"/>
      <c r="F75" s="55"/>
      <c r="G75" s="62" t="s">
        <v>22</v>
      </c>
      <c r="H75" s="62" t="s">
        <v>133</v>
      </c>
      <c r="I75" s="58" t="s">
        <v>120</v>
      </c>
      <c r="J75" s="59" t="s">
        <v>33</v>
      </c>
      <c r="K75" s="58">
        <v>1</v>
      </c>
      <c r="L75" s="55"/>
      <c r="M75" s="55"/>
      <c r="N75" s="55"/>
      <c r="O75" s="55"/>
      <c r="P75" s="55"/>
      <c r="Q75" s="53"/>
      <c r="R75" s="53"/>
      <c r="S75" s="53"/>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row>
    <row r="76" spans="1:239" ht="15" customHeight="1">
      <c r="A76" s="53">
        <v>76</v>
      </c>
      <c r="B76" s="54"/>
      <c r="C76" s="53" t="s">
        <v>12</v>
      </c>
      <c r="D76" s="55"/>
      <c r="E76" s="55"/>
      <c r="F76" s="57" t="s">
        <v>136</v>
      </c>
      <c r="G76" s="57" t="s">
        <v>72</v>
      </c>
      <c r="H76" s="57" t="s">
        <v>137</v>
      </c>
      <c r="I76" s="58" t="s">
        <v>120</v>
      </c>
      <c r="J76" s="59" t="s">
        <v>33</v>
      </c>
      <c r="K76" s="58">
        <v>1</v>
      </c>
      <c r="L76" s="55"/>
      <c r="M76" s="55"/>
      <c r="N76" s="55"/>
      <c r="O76" s="55"/>
      <c r="P76" s="55"/>
      <c r="Q76" s="53"/>
      <c r="R76" s="53"/>
      <c r="S76" s="53"/>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c r="IE76" s="55"/>
    </row>
    <row r="77" spans="1:239" ht="12.75" customHeight="1">
      <c r="A77" s="53">
        <v>77</v>
      </c>
      <c r="B77" s="54"/>
      <c r="C77" s="53" t="s">
        <v>12</v>
      </c>
      <c r="D77" s="55"/>
      <c r="E77" s="55"/>
      <c r="F77" s="53"/>
      <c r="G77" s="63" t="s">
        <v>26</v>
      </c>
      <c r="H77" s="63" t="s">
        <v>138</v>
      </c>
      <c r="I77" s="58" t="s">
        <v>120</v>
      </c>
      <c r="J77" s="59" t="s">
        <v>33</v>
      </c>
      <c r="K77" s="58">
        <v>1</v>
      </c>
      <c r="L77" s="55"/>
      <c r="M77" s="55"/>
      <c r="N77" s="55"/>
      <c r="O77" s="53">
        <f>SUM(K67:K95)</f>
        <v>24</v>
      </c>
      <c r="P77" s="58" t="s">
        <v>143</v>
      </c>
      <c r="Q77" s="53"/>
      <c r="R77" s="53"/>
      <c r="S77" s="53"/>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row>
    <row r="78" spans="1:239" ht="13.5" customHeight="1">
      <c r="A78" s="53">
        <v>78</v>
      </c>
      <c r="B78" s="54"/>
      <c r="C78" s="53" t="s">
        <v>12</v>
      </c>
      <c r="D78" s="55"/>
      <c r="E78" s="55"/>
      <c r="F78" s="65" t="s">
        <v>139</v>
      </c>
      <c r="G78" s="65" t="s">
        <v>140</v>
      </c>
      <c r="H78" s="65" t="s">
        <v>453</v>
      </c>
      <c r="I78" s="58" t="s">
        <v>120</v>
      </c>
      <c r="J78" s="59" t="s">
        <v>77</v>
      </c>
      <c r="K78" s="58">
        <v>1</v>
      </c>
      <c r="L78" s="55"/>
      <c r="M78" s="55"/>
      <c r="N78" s="55"/>
      <c r="O78" s="55"/>
      <c r="P78" s="55"/>
      <c r="Q78" s="53"/>
      <c r="R78" s="53"/>
      <c r="S78" s="53"/>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row>
    <row r="79" spans="1:239" ht="15" customHeight="1">
      <c r="A79" s="53">
        <v>79</v>
      </c>
      <c r="B79" s="54"/>
      <c r="C79" s="53" t="s">
        <v>12</v>
      </c>
      <c r="D79" s="55"/>
      <c r="E79" s="55"/>
      <c r="F79" s="69" t="s">
        <v>135</v>
      </c>
      <c r="G79" s="69" t="s">
        <v>81</v>
      </c>
      <c r="H79" s="69" t="s">
        <v>441</v>
      </c>
      <c r="I79" s="58" t="s">
        <v>120</v>
      </c>
      <c r="J79" s="59" t="s">
        <v>33</v>
      </c>
      <c r="K79" s="58">
        <v>1</v>
      </c>
      <c r="L79" s="78"/>
      <c r="M79" s="55"/>
      <c r="N79" s="55"/>
      <c r="R79" s="53"/>
      <c r="S79" s="53"/>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row>
    <row r="80" spans="1:239" ht="15" customHeight="1">
      <c r="A80" s="53">
        <v>80</v>
      </c>
      <c r="B80" s="54"/>
      <c r="C80" s="53" t="s">
        <v>12</v>
      </c>
      <c r="D80" s="55"/>
      <c r="E80" s="55"/>
      <c r="F80" s="55"/>
      <c r="G80" s="65" t="s">
        <v>141</v>
      </c>
      <c r="H80" s="65" t="s">
        <v>142</v>
      </c>
      <c r="I80" s="67">
        <v>17</v>
      </c>
      <c r="J80" s="68" t="s">
        <v>105</v>
      </c>
      <c r="K80" s="58">
        <v>1</v>
      </c>
      <c r="L80" s="55"/>
      <c r="M80" s="53"/>
      <c r="N80" s="55"/>
      <c r="O80" s="53"/>
      <c r="P80" s="53"/>
      <c r="Q80" s="55"/>
      <c r="R80" s="53"/>
      <c r="S80" s="53"/>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row>
    <row r="81" spans="1:239" ht="15" customHeight="1">
      <c r="A81" s="53">
        <v>81</v>
      </c>
      <c r="B81" s="54"/>
      <c r="C81" s="53" t="s">
        <v>12</v>
      </c>
      <c r="D81" s="55"/>
      <c r="E81" s="55"/>
      <c r="F81" s="55"/>
      <c r="G81" s="63" t="s">
        <v>26</v>
      </c>
      <c r="H81" s="63" t="s">
        <v>144</v>
      </c>
      <c r="I81" s="67">
        <v>17</v>
      </c>
      <c r="J81" s="68" t="s">
        <v>105</v>
      </c>
      <c r="K81" s="58">
        <v>1</v>
      </c>
      <c r="L81" s="58" t="s">
        <v>20</v>
      </c>
      <c r="M81" s="53"/>
      <c r="N81" s="55"/>
      <c r="O81" s="53"/>
      <c r="P81" s="58"/>
      <c r="Q81" s="53"/>
      <c r="R81" s="53"/>
      <c r="S81" s="53"/>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row>
    <row r="82" spans="1:239" ht="15" customHeight="1">
      <c r="A82" s="53">
        <v>82</v>
      </c>
      <c r="B82" s="54"/>
      <c r="C82" s="53" t="s">
        <v>12</v>
      </c>
      <c r="D82" s="55"/>
      <c r="E82" s="55"/>
      <c r="F82" s="55"/>
      <c r="G82" s="61" t="s">
        <v>145</v>
      </c>
      <c r="H82" s="61" t="s">
        <v>146</v>
      </c>
      <c r="I82" s="67">
        <v>17</v>
      </c>
      <c r="J82" s="68" t="s">
        <v>105</v>
      </c>
      <c r="K82" s="58"/>
      <c r="L82" s="78"/>
      <c r="M82" s="78"/>
      <c r="N82" s="78"/>
      <c r="O82" s="78"/>
      <c r="P82" s="78"/>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row>
    <row r="83" spans="1:239" ht="15" customHeight="1">
      <c r="A83" s="53">
        <v>83</v>
      </c>
      <c r="B83" s="54"/>
      <c r="C83" s="53" t="s">
        <v>12</v>
      </c>
      <c r="D83" s="55"/>
      <c r="E83" s="78"/>
      <c r="F83" s="78"/>
      <c r="G83" s="80" t="s">
        <v>124</v>
      </c>
      <c r="H83" s="80" t="s">
        <v>159</v>
      </c>
      <c r="I83" s="67">
        <v>17</v>
      </c>
      <c r="J83" s="68" t="s">
        <v>105</v>
      </c>
      <c r="K83" s="58">
        <v>1</v>
      </c>
      <c r="L83" s="55"/>
      <c r="M83" s="55"/>
      <c r="N83" s="55"/>
      <c r="O83" s="55"/>
      <c r="P83" s="58"/>
      <c r="Q83" s="53"/>
      <c r="R83" s="53"/>
      <c r="S83" s="53"/>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row>
    <row r="84" spans="1:239" ht="15" customHeight="1">
      <c r="A84" s="53">
        <v>84</v>
      </c>
      <c r="B84" s="54"/>
      <c r="C84" s="53" t="s">
        <v>12</v>
      </c>
      <c r="D84" s="55"/>
      <c r="E84" s="55"/>
      <c r="F84" s="55"/>
      <c r="G84" s="62" t="s">
        <v>22</v>
      </c>
      <c r="H84" s="62" t="s">
        <v>147</v>
      </c>
      <c r="I84" s="67">
        <v>17</v>
      </c>
      <c r="J84" s="68" t="s">
        <v>59</v>
      </c>
      <c r="K84" s="58">
        <v>1</v>
      </c>
      <c r="L84" s="55"/>
      <c r="M84" s="55"/>
      <c r="N84" s="55"/>
      <c r="O84" s="53"/>
      <c r="P84" s="53"/>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row>
    <row r="85" spans="1:239" ht="15" customHeight="1">
      <c r="A85" s="53">
        <v>85</v>
      </c>
      <c r="B85" s="54"/>
      <c r="C85" s="53" t="s">
        <v>12</v>
      </c>
      <c r="D85" s="55"/>
      <c r="E85" s="55"/>
      <c r="F85" s="55"/>
      <c r="G85" s="57" t="s">
        <v>136</v>
      </c>
      <c r="H85" s="57" t="s">
        <v>148</v>
      </c>
      <c r="I85" s="67">
        <v>17</v>
      </c>
      <c r="J85" s="68" t="s">
        <v>59</v>
      </c>
      <c r="K85" s="58">
        <v>1</v>
      </c>
      <c r="L85" s="55"/>
      <c r="M85" s="55"/>
      <c r="N85" s="55"/>
      <c r="O85" s="55"/>
      <c r="P85" s="55"/>
      <c r="Q85" s="53"/>
      <c r="R85" s="53"/>
      <c r="S85" s="53"/>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c r="GS85" s="55"/>
      <c r="GT85" s="55"/>
      <c r="GU85" s="55"/>
      <c r="GV85" s="55"/>
      <c r="GW85" s="55"/>
      <c r="GX85" s="55"/>
      <c r="GY85" s="55"/>
      <c r="GZ85" s="55"/>
      <c r="HA85" s="55"/>
      <c r="HB85" s="55"/>
      <c r="HC85" s="55"/>
      <c r="HD85" s="55"/>
      <c r="HE85" s="55"/>
      <c r="HF85" s="55"/>
      <c r="HG85" s="55"/>
      <c r="HH85" s="55"/>
      <c r="HI85" s="55"/>
      <c r="HJ85" s="55"/>
      <c r="HK85" s="55"/>
      <c r="HL85" s="55"/>
      <c r="HM85" s="55"/>
      <c r="HN85" s="55"/>
      <c r="HO85" s="55"/>
      <c r="HP85" s="55"/>
      <c r="HQ85" s="55"/>
      <c r="HR85" s="55"/>
      <c r="HS85" s="55"/>
      <c r="HT85" s="55"/>
      <c r="HU85" s="55"/>
      <c r="HV85" s="55"/>
      <c r="HW85" s="55"/>
      <c r="HX85" s="55"/>
      <c r="HY85" s="55"/>
      <c r="HZ85" s="55"/>
      <c r="IA85" s="55"/>
      <c r="IB85" s="55"/>
      <c r="IC85" s="55"/>
      <c r="ID85" s="55"/>
      <c r="IE85" s="55"/>
    </row>
    <row r="86" spans="1:239" ht="12.75" customHeight="1">
      <c r="A86" s="53">
        <v>86</v>
      </c>
      <c r="B86" s="54"/>
      <c r="C86" s="53" t="s">
        <v>12</v>
      </c>
      <c r="D86" s="55"/>
      <c r="E86" s="55"/>
      <c r="F86" s="55"/>
      <c r="G86" s="62" t="s">
        <v>22</v>
      </c>
      <c r="H86" s="62" t="s">
        <v>149</v>
      </c>
      <c r="I86" s="67">
        <v>17</v>
      </c>
      <c r="J86" s="68" t="s">
        <v>59</v>
      </c>
      <c r="K86" s="58">
        <v>1</v>
      </c>
      <c r="L86" s="55"/>
      <c r="M86" s="55"/>
      <c r="N86" s="55"/>
      <c r="O86" s="55"/>
      <c r="P86" s="55"/>
      <c r="Q86" s="53"/>
      <c r="R86" s="53"/>
      <c r="S86" s="53"/>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row>
    <row r="87" spans="1:239" ht="12.75" customHeight="1">
      <c r="A87" s="53">
        <v>87</v>
      </c>
      <c r="B87" s="54"/>
      <c r="C87" s="53" t="s">
        <v>12</v>
      </c>
      <c r="D87" s="55"/>
      <c r="E87" s="55"/>
      <c r="F87" s="55"/>
      <c r="G87" s="62" t="s">
        <v>22</v>
      </c>
      <c r="H87" s="62" t="s">
        <v>153</v>
      </c>
      <c r="I87" s="67">
        <v>17</v>
      </c>
      <c r="J87" s="68" t="s">
        <v>59</v>
      </c>
      <c r="K87" s="58">
        <v>1</v>
      </c>
      <c r="L87" s="55"/>
      <c r="M87" s="55"/>
      <c r="N87" s="55"/>
      <c r="O87" s="55"/>
      <c r="P87" s="55"/>
      <c r="Q87" s="53"/>
      <c r="R87" s="53"/>
      <c r="S87" s="53"/>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c r="GS87" s="55"/>
      <c r="GT87" s="55"/>
      <c r="GU87" s="55"/>
      <c r="GV87" s="55"/>
      <c r="GW87" s="55"/>
      <c r="GX87" s="55"/>
      <c r="GY87" s="55"/>
      <c r="GZ87" s="55"/>
      <c r="HA87" s="55"/>
      <c r="HB87" s="55"/>
      <c r="HC87" s="55"/>
      <c r="HD87" s="55"/>
      <c r="HE87" s="55"/>
      <c r="HF87" s="55"/>
      <c r="HG87" s="55"/>
      <c r="HH87" s="55"/>
      <c r="HI87" s="55"/>
      <c r="HJ87" s="55"/>
      <c r="HK87" s="55"/>
      <c r="HL87" s="55"/>
      <c r="HM87" s="55"/>
      <c r="HN87" s="55"/>
      <c r="HO87" s="55"/>
      <c r="HP87" s="55"/>
      <c r="HQ87" s="55"/>
      <c r="HR87" s="55"/>
      <c r="HS87" s="55"/>
      <c r="HT87" s="55"/>
      <c r="HU87" s="55"/>
      <c r="HV87" s="55"/>
      <c r="HW87" s="55"/>
      <c r="HX87" s="55"/>
      <c r="HY87" s="55"/>
      <c r="HZ87" s="55"/>
      <c r="IA87" s="55"/>
      <c r="IB87" s="55"/>
      <c r="IC87" s="55"/>
      <c r="ID87" s="55"/>
      <c r="IE87" s="55"/>
    </row>
    <row r="88" spans="1:239" ht="15" customHeight="1">
      <c r="A88" s="53">
        <v>88</v>
      </c>
      <c r="B88" s="54"/>
      <c r="C88" s="53" t="s">
        <v>12</v>
      </c>
      <c r="D88" s="55"/>
      <c r="E88" s="55"/>
      <c r="F88" s="55"/>
      <c r="G88" s="62" t="s">
        <v>22</v>
      </c>
      <c r="H88" s="62" t="s">
        <v>154</v>
      </c>
      <c r="I88" s="67">
        <v>17</v>
      </c>
      <c r="J88" s="68" t="s">
        <v>61</v>
      </c>
      <c r="K88" s="58">
        <v>1</v>
      </c>
      <c r="L88" s="53" t="s">
        <v>152</v>
      </c>
      <c r="M88" s="55"/>
      <c r="N88" s="55"/>
      <c r="O88" s="55"/>
      <c r="P88" s="55"/>
      <c r="Q88" s="53"/>
      <c r="R88" s="53"/>
      <c r="S88" s="53"/>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5"/>
      <c r="GJ88" s="55"/>
      <c r="GK88" s="55"/>
      <c r="GL88" s="55"/>
      <c r="GM88" s="55"/>
      <c r="GN88" s="55"/>
      <c r="GO88" s="55"/>
      <c r="GP88" s="55"/>
      <c r="GQ88" s="55"/>
      <c r="GR88" s="55"/>
      <c r="GS88" s="55"/>
      <c r="GT88" s="55"/>
      <c r="GU88" s="55"/>
      <c r="GV88" s="55"/>
      <c r="GW88" s="55"/>
      <c r="GX88" s="55"/>
      <c r="GY88" s="55"/>
      <c r="GZ88" s="55"/>
      <c r="HA88" s="55"/>
      <c r="HB88" s="55"/>
      <c r="HC88" s="55"/>
      <c r="HD88" s="55"/>
      <c r="HE88" s="55"/>
      <c r="HF88" s="55"/>
      <c r="HG88" s="55"/>
      <c r="HH88" s="55"/>
      <c r="HI88" s="55"/>
      <c r="HJ88" s="55"/>
      <c r="HK88" s="55"/>
      <c r="HL88" s="55"/>
      <c r="HM88" s="55"/>
      <c r="HN88" s="55"/>
      <c r="HO88" s="55"/>
      <c r="HP88" s="55"/>
      <c r="HQ88" s="55"/>
      <c r="HR88" s="55"/>
      <c r="HS88" s="55"/>
      <c r="HT88" s="55"/>
      <c r="HU88" s="55"/>
      <c r="HV88" s="55"/>
      <c r="HW88" s="55"/>
      <c r="HX88" s="55"/>
      <c r="HY88" s="55"/>
      <c r="HZ88" s="55"/>
      <c r="IA88" s="55"/>
      <c r="IB88" s="55"/>
      <c r="IC88" s="55"/>
      <c r="ID88" s="55"/>
      <c r="IE88" s="55"/>
    </row>
    <row r="89" spans="1:239" ht="15" customHeight="1">
      <c r="A89" s="53">
        <v>89</v>
      </c>
      <c r="B89" s="54"/>
      <c r="C89" s="53" t="s">
        <v>12</v>
      </c>
      <c r="D89" s="55"/>
      <c r="E89" s="55"/>
      <c r="F89" s="55"/>
      <c r="G89" s="62" t="s">
        <v>22</v>
      </c>
      <c r="H89" s="62" t="s">
        <v>150</v>
      </c>
      <c r="I89" s="67">
        <v>17</v>
      </c>
      <c r="J89" s="68" t="s">
        <v>151</v>
      </c>
      <c r="K89" s="58">
        <v>1</v>
      </c>
      <c r="L89" s="55"/>
      <c r="M89" s="55"/>
      <c r="N89" s="55"/>
      <c r="O89" s="55"/>
      <c r="P89" s="55"/>
      <c r="Q89" s="53"/>
      <c r="R89" s="53"/>
      <c r="S89" s="53"/>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5"/>
      <c r="GJ89" s="55"/>
      <c r="GK89" s="55"/>
      <c r="GL89" s="55"/>
      <c r="GM89" s="55"/>
      <c r="GN89" s="55"/>
      <c r="GO89" s="55"/>
      <c r="GP89" s="55"/>
      <c r="GQ89" s="55"/>
      <c r="GR89" s="55"/>
      <c r="GS89" s="55"/>
      <c r="GT89" s="55"/>
      <c r="GU89" s="55"/>
      <c r="GV89" s="55"/>
      <c r="GW89" s="55"/>
      <c r="GX89" s="55"/>
      <c r="GY89" s="55"/>
      <c r="GZ89" s="55"/>
      <c r="HA89" s="55"/>
      <c r="HB89" s="55"/>
      <c r="HC89" s="55"/>
      <c r="HD89" s="55"/>
      <c r="HE89" s="55"/>
      <c r="HF89" s="55"/>
      <c r="HG89" s="55"/>
      <c r="HH89" s="55"/>
      <c r="HI89" s="55"/>
      <c r="HJ89" s="55"/>
      <c r="HK89" s="55"/>
      <c r="HL89" s="55"/>
      <c r="HM89" s="55"/>
      <c r="HN89" s="55"/>
      <c r="HO89" s="55"/>
      <c r="HP89" s="55"/>
      <c r="HQ89" s="55"/>
      <c r="HR89" s="55"/>
      <c r="HS89" s="55"/>
      <c r="HT89" s="55"/>
      <c r="HU89" s="55"/>
      <c r="HV89" s="55"/>
      <c r="HW89" s="55"/>
      <c r="HX89" s="55"/>
      <c r="HY89" s="55"/>
      <c r="HZ89" s="55"/>
      <c r="IA89" s="55"/>
      <c r="IB89" s="55"/>
      <c r="IC89" s="55"/>
      <c r="ID89" s="55"/>
      <c r="IE89" s="55"/>
    </row>
    <row r="90" spans="1:239" ht="15" customHeight="1">
      <c r="A90" s="53">
        <v>90</v>
      </c>
      <c r="B90" s="54"/>
      <c r="C90" s="53" t="s">
        <v>12</v>
      </c>
      <c r="D90" s="55"/>
      <c r="E90" s="55"/>
      <c r="F90" s="55"/>
      <c r="G90" s="62" t="s">
        <v>22</v>
      </c>
      <c r="H90" s="62" t="s">
        <v>155</v>
      </c>
      <c r="I90" s="67">
        <v>17</v>
      </c>
      <c r="J90" s="68" t="s">
        <v>67</v>
      </c>
      <c r="K90" s="58">
        <v>1</v>
      </c>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c r="EO90" s="55"/>
      <c r="EP90" s="55"/>
      <c r="EQ90" s="55"/>
      <c r="ER90" s="55"/>
      <c r="ES90" s="55"/>
      <c r="ET90" s="55"/>
      <c r="EU90" s="55"/>
      <c r="EV90" s="55"/>
      <c r="EW90" s="55"/>
      <c r="EX90" s="55"/>
      <c r="EY90" s="55"/>
      <c r="EZ90" s="55"/>
      <c r="FA90" s="55"/>
      <c r="FB90" s="55"/>
      <c r="FC90" s="55"/>
      <c r="FD90" s="55"/>
      <c r="FE90" s="55"/>
      <c r="FF90" s="55"/>
      <c r="FG90" s="55"/>
      <c r="FH90" s="55"/>
      <c r="FI90" s="55"/>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5"/>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5"/>
      <c r="HL90" s="55"/>
      <c r="HM90" s="55"/>
      <c r="HN90" s="55"/>
      <c r="HO90" s="55"/>
      <c r="HP90" s="55"/>
      <c r="HQ90" s="55"/>
      <c r="HR90" s="55"/>
      <c r="HS90" s="55"/>
      <c r="HT90" s="55"/>
      <c r="HU90" s="55"/>
      <c r="HV90" s="55"/>
      <c r="HW90" s="55"/>
      <c r="HX90" s="55"/>
      <c r="HY90" s="55"/>
      <c r="HZ90" s="55"/>
      <c r="IA90" s="55"/>
      <c r="IB90" s="55"/>
      <c r="IC90" s="55"/>
      <c r="ID90" s="55"/>
      <c r="IE90" s="55"/>
    </row>
    <row r="91" spans="1:239" ht="15" customHeight="1">
      <c r="A91" s="53">
        <v>91</v>
      </c>
      <c r="B91" s="54"/>
      <c r="C91" s="53" t="s">
        <v>12</v>
      </c>
      <c r="D91" s="55"/>
      <c r="E91" s="55"/>
      <c r="F91" s="55"/>
      <c r="G91" s="66" t="s">
        <v>51</v>
      </c>
      <c r="H91" s="66" t="s">
        <v>156</v>
      </c>
      <c r="I91" s="67">
        <v>17</v>
      </c>
      <c r="J91" s="68" t="s">
        <v>114</v>
      </c>
      <c r="K91" s="58">
        <v>1</v>
      </c>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c r="EO91" s="55"/>
      <c r="EP91" s="55"/>
      <c r="EQ91" s="55"/>
      <c r="ER91" s="55"/>
      <c r="ES91" s="55"/>
      <c r="ET91" s="55"/>
      <c r="EU91" s="55"/>
      <c r="EV91" s="55"/>
      <c r="EW91" s="55"/>
      <c r="EX91" s="55"/>
      <c r="EY91" s="55"/>
      <c r="EZ91" s="55"/>
      <c r="FA91" s="55"/>
      <c r="FB91" s="55"/>
      <c r="FC91" s="55"/>
      <c r="FD91" s="55"/>
      <c r="FE91" s="55"/>
      <c r="FF91" s="55"/>
      <c r="FG91" s="55"/>
      <c r="FH91" s="55"/>
      <c r="FI91" s="55"/>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5"/>
      <c r="GJ91" s="55"/>
      <c r="GK91" s="55"/>
      <c r="GL91" s="55"/>
      <c r="GM91" s="55"/>
      <c r="GN91" s="55"/>
      <c r="GO91" s="55"/>
      <c r="GP91" s="55"/>
      <c r="GQ91" s="55"/>
      <c r="GR91" s="55"/>
      <c r="GS91" s="55"/>
      <c r="GT91" s="55"/>
      <c r="GU91" s="55"/>
      <c r="GV91" s="55"/>
      <c r="GW91" s="55"/>
      <c r="GX91" s="55"/>
      <c r="GY91" s="55"/>
      <c r="GZ91" s="55"/>
      <c r="HA91" s="55"/>
      <c r="HB91" s="55"/>
      <c r="HC91" s="55"/>
      <c r="HD91" s="55"/>
      <c r="HE91" s="55"/>
      <c r="HF91" s="55"/>
      <c r="HG91" s="55"/>
      <c r="HH91" s="55"/>
      <c r="HI91" s="55"/>
      <c r="HJ91" s="55"/>
      <c r="HK91" s="55"/>
      <c r="HL91" s="55"/>
      <c r="HM91" s="55"/>
      <c r="HN91" s="55"/>
      <c r="HO91" s="55"/>
      <c r="HP91" s="55"/>
      <c r="HQ91" s="55"/>
      <c r="HR91" s="55"/>
      <c r="HS91" s="55"/>
      <c r="HT91" s="55"/>
      <c r="HU91" s="55"/>
      <c r="HV91" s="55"/>
      <c r="HW91" s="55"/>
      <c r="HX91" s="55"/>
      <c r="HY91" s="55"/>
      <c r="HZ91" s="55"/>
      <c r="IA91" s="55"/>
      <c r="IB91" s="55"/>
      <c r="IC91" s="55"/>
      <c r="ID91" s="55"/>
      <c r="IE91" s="55"/>
    </row>
    <row r="92" spans="1:239" ht="15" customHeight="1">
      <c r="A92" s="53">
        <v>92</v>
      </c>
      <c r="B92" s="54"/>
      <c r="C92" s="53" t="s">
        <v>12</v>
      </c>
      <c r="D92" s="55"/>
      <c r="E92" s="55"/>
      <c r="F92" s="55"/>
      <c r="G92" s="65" t="s">
        <v>45</v>
      </c>
      <c r="H92" s="65" t="s">
        <v>157</v>
      </c>
      <c r="I92" s="67">
        <v>17</v>
      </c>
      <c r="J92" s="68" t="s">
        <v>69</v>
      </c>
      <c r="K92" s="58">
        <v>1</v>
      </c>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c r="DY92" s="55"/>
      <c r="DZ92" s="55"/>
      <c r="EA92" s="55"/>
      <c r="EB92" s="55"/>
      <c r="EC92" s="55"/>
      <c r="ED92" s="55"/>
      <c r="EE92" s="55"/>
      <c r="EF92" s="55"/>
      <c r="EG92" s="55"/>
      <c r="EH92" s="55"/>
      <c r="EI92" s="55"/>
      <c r="EJ92" s="55"/>
      <c r="EK92" s="55"/>
      <c r="EL92" s="55"/>
      <c r="EM92" s="55"/>
      <c r="EN92" s="55"/>
      <c r="EO92" s="55"/>
      <c r="EP92" s="55"/>
      <c r="EQ92" s="55"/>
      <c r="ER92" s="55"/>
      <c r="ES92" s="55"/>
      <c r="ET92" s="55"/>
      <c r="EU92" s="55"/>
      <c r="EV92" s="55"/>
      <c r="EW92" s="55"/>
      <c r="EX92" s="55"/>
      <c r="EY92" s="55"/>
      <c r="EZ92" s="55"/>
      <c r="FA92" s="55"/>
      <c r="FB92" s="55"/>
      <c r="FC92" s="55"/>
      <c r="FD92" s="55"/>
      <c r="FE92" s="55"/>
      <c r="FF92" s="55"/>
      <c r="FG92" s="55"/>
      <c r="FH92" s="55"/>
      <c r="FI92" s="55"/>
      <c r="FJ92" s="55"/>
      <c r="FK92" s="55"/>
      <c r="FL92" s="55"/>
      <c r="FM92" s="55"/>
      <c r="FN92" s="55"/>
      <c r="FO92" s="55"/>
      <c r="FP92" s="55"/>
      <c r="FQ92" s="55"/>
      <c r="FR92" s="55"/>
      <c r="FS92" s="55"/>
      <c r="FT92" s="55"/>
      <c r="FU92" s="55"/>
      <c r="FV92" s="55"/>
      <c r="FW92" s="55"/>
      <c r="FX92" s="55"/>
      <c r="FY92" s="55"/>
      <c r="FZ92" s="55"/>
      <c r="GA92" s="55"/>
      <c r="GB92" s="55"/>
      <c r="GC92" s="55"/>
      <c r="GD92" s="55"/>
      <c r="GE92" s="55"/>
      <c r="GF92" s="55"/>
      <c r="GG92" s="55"/>
      <c r="GH92" s="55"/>
      <c r="GI92" s="55"/>
      <c r="GJ92" s="55"/>
      <c r="GK92" s="55"/>
      <c r="GL92" s="55"/>
      <c r="GM92" s="55"/>
      <c r="GN92" s="55"/>
      <c r="GO92" s="55"/>
      <c r="GP92" s="55"/>
      <c r="GQ92" s="55"/>
      <c r="GR92" s="55"/>
      <c r="GS92" s="55"/>
      <c r="GT92" s="55"/>
      <c r="GU92" s="55"/>
      <c r="GV92" s="55"/>
      <c r="GW92" s="55"/>
      <c r="GX92" s="55"/>
      <c r="GY92" s="55"/>
      <c r="GZ92" s="55"/>
      <c r="HA92" s="55"/>
      <c r="HB92" s="55"/>
      <c r="HC92" s="55"/>
      <c r="HD92" s="55"/>
      <c r="HE92" s="55"/>
      <c r="HF92" s="55"/>
      <c r="HG92" s="55"/>
      <c r="HH92" s="55"/>
      <c r="HI92" s="55"/>
      <c r="HJ92" s="55"/>
      <c r="HK92" s="55"/>
      <c r="HL92" s="55"/>
      <c r="HM92" s="55"/>
      <c r="HN92" s="55"/>
      <c r="HO92" s="55"/>
      <c r="HP92" s="55"/>
      <c r="HQ92" s="55"/>
      <c r="HR92" s="55"/>
      <c r="HS92" s="55"/>
      <c r="HT92" s="55"/>
      <c r="HU92" s="55"/>
      <c r="HV92" s="55"/>
      <c r="HW92" s="55"/>
      <c r="HX92" s="55"/>
      <c r="HY92" s="55"/>
      <c r="HZ92" s="55"/>
      <c r="IA92" s="55"/>
      <c r="IB92" s="55"/>
      <c r="IC92" s="55"/>
      <c r="ID92" s="55"/>
      <c r="IE92" s="55"/>
    </row>
    <row r="93" spans="1:239" ht="15" customHeight="1">
      <c r="A93" s="53">
        <v>93</v>
      </c>
      <c r="B93" s="54"/>
      <c r="C93" s="53" t="s">
        <v>12</v>
      </c>
      <c r="D93" s="55"/>
      <c r="E93" s="55"/>
      <c r="F93" s="78"/>
      <c r="G93" s="69" t="s">
        <v>158</v>
      </c>
      <c r="H93" s="69" t="s">
        <v>117</v>
      </c>
      <c r="I93" s="58"/>
      <c r="J93" s="53"/>
      <c r="K93" s="53"/>
      <c r="L93" s="55"/>
      <c r="M93" s="55"/>
      <c r="N93" s="55"/>
      <c r="O93" s="53">
        <f>O15+O47+O77</f>
        <v>75</v>
      </c>
      <c r="P93" s="58" t="s">
        <v>160</v>
      </c>
      <c r="Q93" s="53"/>
      <c r="R93" s="53"/>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c r="EO93" s="55"/>
      <c r="EP93" s="55"/>
      <c r="EQ93" s="55"/>
      <c r="ER93" s="55"/>
      <c r="ES93" s="55"/>
      <c r="ET93" s="55"/>
      <c r="EU93" s="55"/>
      <c r="EV93" s="55"/>
      <c r="EW93" s="55"/>
      <c r="EX93" s="55"/>
      <c r="EY93" s="55"/>
      <c r="EZ93" s="55"/>
      <c r="FA93" s="55"/>
      <c r="FB93" s="55"/>
      <c r="FC93" s="55"/>
      <c r="FD93" s="55"/>
      <c r="FE93" s="55"/>
      <c r="FF93" s="55"/>
      <c r="FG93" s="55"/>
      <c r="FH93" s="55"/>
      <c r="FI93" s="55"/>
      <c r="FJ93" s="55"/>
      <c r="FK93" s="55"/>
      <c r="FL93" s="55"/>
      <c r="FM93" s="55"/>
      <c r="FN93" s="55"/>
      <c r="FO93" s="55"/>
      <c r="FP93" s="55"/>
      <c r="FQ93" s="55"/>
      <c r="FR93" s="55"/>
      <c r="FS93" s="55"/>
      <c r="FT93" s="55"/>
      <c r="FU93" s="55"/>
      <c r="FV93" s="55"/>
      <c r="FW93" s="55"/>
      <c r="FX93" s="55"/>
      <c r="FY93" s="55"/>
      <c r="FZ93" s="55"/>
      <c r="GA93" s="55"/>
      <c r="GB93" s="55"/>
      <c r="GC93" s="55"/>
      <c r="GD93" s="55"/>
      <c r="GE93" s="55"/>
      <c r="GF93" s="55"/>
      <c r="GG93" s="55"/>
      <c r="GH93" s="55"/>
      <c r="GI93" s="55"/>
      <c r="GJ93" s="55"/>
      <c r="GK93" s="55"/>
      <c r="GL93" s="55"/>
      <c r="GM93" s="55"/>
      <c r="GN93" s="55"/>
      <c r="GO93" s="55"/>
      <c r="GP93" s="55"/>
      <c r="GQ93" s="55"/>
      <c r="GR93" s="55"/>
      <c r="GS93" s="55"/>
      <c r="GT93" s="55"/>
      <c r="GU93" s="55"/>
      <c r="GV93" s="55"/>
      <c r="GW93" s="55"/>
      <c r="GX93" s="55"/>
      <c r="GY93" s="55"/>
      <c r="GZ93" s="55"/>
      <c r="HA93" s="55"/>
      <c r="HB93" s="55"/>
      <c r="HC93" s="55"/>
      <c r="HD93" s="55"/>
      <c r="HE93" s="55"/>
      <c r="HF93" s="55"/>
      <c r="HG93" s="55"/>
      <c r="HH93" s="55"/>
      <c r="HI93" s="55"/>
      <c r="HJ93" s="55"/>
      <c r="HK93" s="55"/>
      <c r="HL93" s="55"/>
      <c r="HM93" s="55"/>
      <c r="HN93" s="55"/>
      <c r="HO93" s="55"/>
      <c r="HP93" s="55"/>
      <c r="HQ93" s="55"/>
      <c r="HR93" s="55"/>
      <c r="HS93" s="55"/>
      <c r="HT93" s="55"/>
      <c r="HU93" s="55"/>
      <c r="HV93" s="55"/>
      <c r="HW93" s="55"/>
      <c r="HX93" s="55"/>
      <c r="HY93" s="55"/>
      <c r="HZ93" s="55"/>
      <c r="IA93" s="55"/>
      <c r="IB93" s="55"/>
      <c r="IC93" s="55"/>
      <c r="ID93" s="55"/>
      <c r="IE93" s="55"/>
    </row>
    <row r="94" spans="1:239" ht="15" customHeight="1">
      <c r="A94" s="53">
        <v>94</v>
      </c>
      <c r="B94" s="54"/>
      <c r="C94" s="53" t="s">
        <v>12</v>
      </c>
      <c r="D94" s="55"/>
      <c r="E94" s="55"/>
      <c r="F94" s="55"/>
      <c r="G94" s="55"/>
      <c r="H94" s="55"/>
      <c r="I94" s="55"/>
      <c r="J94" s="55"/>
      <c r="K94" s="55"/>
      <c r="O94" s="53">
        <f>O93-33</f>
        <v>42</v>
      </c>
      <c r="P94" s="58" t="s">
        <v>161</v>
      </c>
      <c r="Q94" s="53"/>
      <c r="R94" s="53"/>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5"/>
      <c r="FL94" s="55"/>
      <c r="FM94" s="55"/>
      <c r="FN94" s="55"/>
      <c r="FO94" s="55"/>
      <c r="FP94" s="55"/>
      <c r="FQ94" s="55"/>
      <c r="FR94" s="55"/>
      <c r="FS94" s="55"/>
      <c r="FT94" s="55"/>
      <c r="FU94" s="55"/>
      <c r="FV94" s="55"/>
      <c r="FW94" s="55"/>
      <c r="FX94" s="55"/>
      <c r="FY94" s="55"/>
      <c r="FZ94" s="55"/>
      <c r="GA94" s="55"/>
      <c r="GB94" s="55"/>
      <c r="GC94" s="55"/>
      <c r="GD94" s="55"/>
      <c r="GE94" s="55"/>
      <c r="GF94" s="55"/>
      <c r="GG94" s="55"/>
      <c r="GH94" s="55"/>
      <c r="GI94" s="55"/>
      <c r="GJ94" s="55"/>
      <c r="GK94" s="55"/>
      <c r="GL94" s="55"/>
      <c r="GM94" s="55"/>
      <c r="GN94" s="55"/>
      <c r="GO94" s="55"/>
      <c r="GP94" s="55"/>
      <c r="GQ94" s="55"/>
      <c r="GR94" s="55"/>
      <c r="GS94" s="55"/>
      <c r="GT94" s="55"/>
      <c r="GU94" s="55"/>
      <c r="GV94" s="55"/>
      <c r="GW94" s="55"/>
      <c r="GX94" s="55"/>
      <c r="GY94" s="55"/>
      <c r="GZ94" s="55"/>
      <c r="HA94" s="55"/>
      <c r="HB94" s="55"/>
      <c r="HC94" s="55"/>
      <c r="HD94" s="55"/>
      <c r="HE94" s="55"/>
      <c r="HF94" s="55"/>
      <c r="HG94" s="55"/>
      <c r="HH94" s="55"/>
      <c r="HI94" s="55"/>
      <c r="HJ94" s="55"/>
      <c r="HK94" s="55"/>
      <c r="HL94" s="55"/>
      <c r="HM94" s="55"/>
      <c r="HN94" s="55"/>
      <c r="HO94" s="55"/>
      <c r="HP94" s="55"/>
      <c r="HQ94" s="55"/>
      <c r="HR94" s="55"/>
      <c r="HS94" s="55"/>
      <c r="HT94" s="55"/>
      <c r="HU94" s="55"/>
      <c r="HV94" s="55"/>
      <c r="HW94" s="55"/>
      <c r="HX94" s="55"/>
      <c r="HY94" s="55"/>
      <c r="HZ94" s="55"/>
      <c r="IA94" s="55"/>
      <c r="IB94" s="55"/>
      <c r="IC94" s="55"/>
      <c r="ID94" s="55"/>
      <c r="IE94" s="55"/>
    </row>
    <row r="95" spans="1:239" ht="12.75" customHeight="1">
      <c r="A95" s="53">
        <v>95</v>
      </c>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5"/>
      <c r="CK95" s="55"/>
      <c r="CL95" s="55"/>
      <c r="CM95" s="55"/>
      <c r="CN95" s="55"/>
      <c r="CO95" s="55"/>
      <c r="CP95" s="55"/>
      <c r="CQ95" s="55"/>
      <c r="CR95" s="55"/>
      <c r="CS95" s="55"/>
      <c r="CT95" s="55"/>
      <c r="CU95" s="55"/>
      <c r="CV95" s="55"/>
      <c r="CW95" s="55"/>
      <c r="CX95" s="55"/>
      <c r="CY95" s="55"/>
      <c r="CZ95" s="55"/>
      <c r="DA95" s="55"/>
      <c r="DB95" s="55"/>
      <c r="DC95" s="55"/>
      <c r="DD95" s="55"/>
      <c r="DE95" s="55"/>
      <c r="DF95" s="55"/>
      <c r="DG95" s="55"/>
      <c r="DH95" s="55"/>
      <c r="DI95" s="55"/>
      <c r="DJ95" s="55"/>
      <c r="DK95" s="55"/>
      <c r="DL95" s="55"/>
      <c r="DM95" s="55"/>
      <c r="DN95" s="55"/>
      <c r="DO95" s="55"/>
      <c r="DP95" s="55"/>
      <c r="DQ95" s="55"/>
      <c r="DR95" s="55"/>
      <c r="DS95" s="55"/>
      <c r="DT95" s="55"/>
      <c r="DU95" s="55"/>
      <c r="DV95" s="55"/>
      <c r="DW95" s="55"/>
      <c r="DX95" s="55"/>
      <c r="DY95" s="55"/>
      <c r="DZ95" s="55"/>
      <c r="EA95" s="55"/>
      <c r="EB95" s="55"/>
      <c r="EC95" s="55"/>
      <c r="ED95" s="55"/>
      <c r="EE95" s="55"/>
      <c r="EF95" s="55"/>
      <c r="EG95" s="55"/>
      <c r="EH95" s="55"/>
      <c r="EI95" s="55"/>
      <c r="EJ95" s="55"/>
      <c r="EK95" s="55"/>
      <c r="EL95" s="55"/>
      <c r="EM95" s="55"/>
      <c r="EN95" s="55"/>
      <c r="EO95" s="55"/>
      <c r="EP95" s="55"/>
      <c r="EQ95" s="55"/>
      <c r="ER95" s="55"/>
      <c r="ES95" s="55"/>
      <c r="ET95" s="55"/>
      <c r="EU95" s="55"/>
      <c r="EV95" s="55"/>
      <c r="EW95" s="55"/>
      <c r="EX95" s="55"/>
      <c r="EY95" s="55"/>
      <c r="EZ95" s="55"/>
      <c r="FA95" s="55"/>
      <c r="FB95" s="55"/>
      <c r="FC95" s="55"/>
      <c r="FD95" s="55"/>
      <c r="FE95" s="55"/>
      <c r="FF95" s="55"/>
      <c r="FG95" s="55"/>
      <c r="FH95" s="55"/>
      <c r="FI95" s="55"/>
      <c r="FJ95" s="55"/>
      <c r="FK95" s="55"/>
      <c r="FL95" s="55"/>
      <c r="FM95" s="55"/>
      <c r="FN95" s="55"/>
      <c r="FO95" s="55"/>
      <c r="FP95" s="55"/>
      <c r="FQ95" s="55"/>
      <c r="FR95" s="55"/>
      <c r="FS95" s="55"/>
      <c r="FT95" s="55"/>
      <c r="FU95" s="55"/>
      <c r="FV95" s="55"/>
      <c r="FW95" s="55"/>
      <c r="FX95" s="55"/>
      <c r="FY95" s="55"/>
      <c r="FZ95" s="55"/>
      <c r="GA95" s="55"/>
      <c r="GB95" s="55"/>
      <c r="GC95" s="55"/>
      <c r="GD95" s="55"/>
      <c r="GE95" s="55"/>
      <c r="GF95" s="55"/>
      <c r="GG95" s="55"/>
      <c r="GH95" s="55"/>
      <c r="GI95" s="55"/>
      <c r="GJ95" s="55"/>
      <c r="GK95" s="55"/>
      <c r="GL95" s="55"/>
      <c r="GM95" s="55"/>
      <c r="GN95" s="55"/>
      <c r="GO95" s="55"/>
      <c r="GP95" s="55"/>
      <c r="GQ95" s="55"/>
      <c r="GR95" s="55"/>
      <c r="GS95" s="55"/>
      <c r="GT95" s="55"/>
      <c r="GU95" s="55"/>
      <c r="GV95" s="55"/>
      <c r="GW95" s="55"/>
      <c r="GX95" s="55"/>
      <c r="GY95" s="55"/>
      <c r="GZ95" s="55"/>
      <c r="HA95" s="55"/>
      <c r="HB95" s="55"/>
      <c r="HC95" s="55"/>
      <c r="HD95" s="55"/>
      <c r="HE95" s="55"/>
      <c r="HF95" s="55"/>
      <c r="HG95" s="55"/>
      <c r="HH95" s="55"/>
      <c r="HI95" s="55"/>
      <c r="HJ95" s="55"/>
      <c r="HK95" s="55"/>
      <c r="HL95" s="55"/>
      <c r="HM95" s="55"/>
      <c r="HN95" s="55"/>
      <c r="HO95" s="55"/>
      <c r="HP95" s="55"/>
      <c r="HQ95" s="55"/>
      <c r="HR95" s="55"/>
      <c r="HS95" s="55"/>
      <c r="HT95" s="55"/>
      <c r="HU95" s="55"/>
      <c r="HV95" s="55"/>
      <c r="HW95" s="55"/>
      <c r="HX95" s="55"/>
      <c r="HY95" s="55"/>
      <c r="HZ95" s="55"/>
      <c r="IA95" s="55"/>
      <c r="IB95" s="55"/>
      <c r="IC95" s="55"/>
      <c r="ID95" s="55"/>
      <c r="IE95" s="55"/>
    </row>
  </sheetData>
  <printOptions/>
  <pageMargins left="0.75" right="0.75" top="1" bottom="1" header="0.5" footer="0.5"/>
  <pageSetup fitToHeight="0" fitToWidth="0"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175"/>
  <sheetViews>
    <sheetView workbookViewId="0" topLeftCell="A1">
      <pane ySplit="1" topLeftCell="BM77" activePane="bottomLeft" state="frozen"/>
      <selection pane="topLeft" activeCell="A1" sqref="A1"/>
      <selection pane="bottomLeft" activeCell="G110" sqref="G110"/>
    </sheetView>
  </sheetViews>
  <sheetFormatPr defaultColWidth="9.140625" defaultRowHeight="12.75"/>
  <cols>
    <col min="1" max="1" width="10.140625" style="0" bestFit="1" customWidth="1"/>
    <col min="2" max="2" width="8.00390625" style="0" bestFit="1" customWidth="1"/>
    <col min="3" max="3" width="51.00390625" style="0" bestFit="1" customWidth="1"/>
    <col min="4" max="6" width="8.00390625" style="0" bestFit="1" customWidth="1"/>
    <col min="7" max="7" width="50.00390625" style="0" bestFit="1" customWidth="1"/>
    <col min="8" max="8" width="11.00390625" style="0" bestFit="1" customWidth="1"/>
    <col min="9" max="9" width="8.00390625" style="0" bestFit="1" customWidth="1"/>
  </cols>
  <sheetData>
    <row r="1" spans="1:9" ht="25.5" customHeight="1">
      <c r="A1" s="37" t="s">
        <v>199</v>
      </c>
      <c r="B1" s="12" t="s">
        <v>200</v>
      </c>
      <c r="C1" s="11" t="s">
        <v>201</v>
      </c>
      <c r="D1" s="10" t="s">
        <v>202</v>
      </c>
      <c r="E1" s="11" t="s">
        <v>203</v>
      </c>
      <c r="F1" s="11" t="s">
        <v>204</v>
      </c>
      <c r="G1" s="11" t="s">
        <v>205</v>
      </c>
      <c r="H1" s="12" t="s">
        <v>206</v>
      </c>
      <c r="I1" s="9"/>
    </row>
    <row r="2" spans="1:9" ht="12.75" customHeight="1">
      <c r="A2" s="13">
        <v>38724</v>
      </c>
      <c r="B2" s="14"/>
      <c r="C2" s="9" t="s">
        <v>207</v>
      </c>
      <c r="D2" s="15">
        <v>0.27083333333333</v>
      </c>
      <c r="E2" s="9" t="s">
        <v>208</v>
      </c>
      <c r="F2" s="9" t="s">
        <v>209</v>
      </c>
      <c r="G2" s="9"/>
      <c r="H2" s="14">
        <v>38716</v>
      </c>
      <c r="I2" s="9"/>
    </row>
    <row r="3" spans="1:9" ht="12.75" customHeight="1">
      <c r="A3" s="13">
        <v>38856</v>
      </c>
      <c r="B3" s="16" t="s">
        <v>81</v>
      </c>
      <c r="C3" s="16" t="s">
        <v>210</v>
      </c>
      <c r="D3" s="15">
        <v>0.4375</v>
      </c>
      <c r="E3" s="9" t="s">
        <v>211</v>
      </c>
      <c r="F3" s="9" t="s">
        <v>212</v>
      </c>
      <c r="G3" s="9" t="s">
        <v>213</v>
      </c>
      <c r="H3" s="14">
        <v>38928</v>
      </c>
      <c r="I3" s="9"/>
    </row>
    <row r="4" spans="1:9" ht="12.75" customHeight="1">
      <c r="A4" s="13">
        <v>38870</v>
      </c>
      <c r="B4" s="9"/>
      <c r="C4" s="9" t="s">
        <v>214</v>
      </c>
      <c r="D4" s="9"/>
      <c r="E4" s="9" t="s">
        <v>215</v>
      </c>
      <c r="F4" s="9" t="s">
        <v>216</v>
      </c>
      <c r="G4" s="9"/>
      <c r="H4" s="14">
        <v>38870</v>
      </c>
      <c r="I4" s="9"/>
    </row>
    <row r="5" spans="1:9" ht="12.75" customHeight="1">
      <c r="A5" s="13">
        <v>38887</v>
      </c>
      <c r="B5" s="14"/>
      <c r="C5" s="16" t="s">
        <v>217</v>
      </c>
      <c r="D5" s="15">
        <v>0.27083333333333</v>
      </c>
      <c r="E5" s="9" t="s">
        <v>218</v>
      </c>
      <c r="F5" s="9" t="s">
        <v>218</v>
      </c>
      <c r="G5" s="9" t="s">
        <v>219</v>
      </c>
      <c r="H5" s="14">
        <v>38896</v>
      </c>
      <c r="I5" s="9"/>
    </row>
    <row r="6" spans="1:9" ht="12.75" customHeight="1">
      <c r="A6" s="13">
        <v>38892</v>
      </c>
      <c r="B6" s="14"/>
      <c r="C6" s="17" t="s">
        <v>220</v>
      </c>
      <c r="D6" s="15">
        <v>0.27083333333333</v>
      </c>
      <c r="E6" s="9" t="s">
        <v>221</v>
      </c>
      <c r="F6" s="9" t="s">
        <v>222</v>
      </c>
      <c r="G6" s="9" t="s">
        <v>223</v>
      </c>
      <c r="H6" s="14">
        <v>38896</v>
      </c>
      <c r="I6" s="9"/>
    </row>
    <row r="7" spans="1:9" ht="12.75" customHeight="1">
      <c r="A7" s="13">
        <v>38896</v>
      </c>
      <c r="B7" s="14"/>
      <c r="C7" s="9" t="s">
        <v>224</v>
      </c>
      <c r="D7" s="15">
        <v>0.27083333333333</v>
      </c>
      <c r="E7" s="9" t="s">
        <v>225</v>
      </c>
      <c r="F7" s="9" t="s">
        <v>226</v>
      </c>
      <c r="G7" s="9" t="s">
        <v>227</v>
      </c>
      <c r="H7" s="14">
        <v>38895</v>
      </c>
      <c r="I7" s="9"/>
    </row>
    <row r="8" spans="1:9" ht="12.75" customHeight="1">
      <c r="A8" s="13">
        <v>38896</v>
      </c>
      <c r="B8" s="14"/>
      <c r="C8" s="9" t="s">
        <v>228</v>
      </c>
      <c r="D8" s="15">
        <v>0.39583333333333</v>
      </c>
      <c r="E8" s="9" t="s">
        <v>229</v>
      </c>
      <c r="F8" s="9" t="s">
        <v>230</v>
      </c>
      <c r="G8" s="9" t="s">
        <v>231</v>
      </c>
      <c r="H8" s="14">
        <v>38895</v>
      </c>
      <c r="I8" s="9"/>
    </row>
    <row r="9" spans="1:9" ht="12.75" customHeight="1">
      <c r="A9" s="13">
        <v>38898</v>
      </c>
      <c r="B9" s="14"/>
      <c r="C9" s="18" t="s">
        <v>232</v>
      </c>
      <c r="D9" s="15">
        <v>0.27083333333333</v>
      </c>
      <c r="E9" s="9" t="s">
        <v>233</v>
      </c>
      <c r="F9" s="9" t="s">
        <v>234</v>
      </c>
      <c r="G9" s="9" t="s">
        <v>235</v>
      </c>
      <c r="H9" s="14">
        <v>38895</v>
      </c>
      <c r="I9" s="9"/>
    </row>
    <row r="10" spans="1:9" ht="12.75" customHeight="1">
      <c r="A10" s="13">
        <v>38903</v>
      </c>
      <c r="B10" s="14"/>
      <c r="C10" s="9" t="s">
        <v>236</v>
      </c>
      <c r="D10" s="15">
        <v>0.27083333333333</v>
      </c>
      <c r="E10" s="9" t="s">
        <v>237</v>
      </c>
      <c r="F10" s="9" t="s">
        <v>237</v>
      </c>
      <c r="G10" s="9" t="s">
        <v>238</v>
      </c>
      <c r="H10" s="14">
        <v>38906</v>
      </c>
      <c r="I10" s="9"/>
    </row>
    <row r="11" spans="1:9" ht="12.75" customHeight="1">
      <c r="A11" s="13">
        <v>38904</v>
      </c>
      <c r="B11" s="14"/>
      <c r="C11" s="17" t="s">
        <v>239</v>
      </c>
      <c r="D11" s="15">
        <v>0.27083333333333</v>
      </c>
      <c r="E11" s="9" t="s">
        <v>240</v>
      </c>
      <c r="F11" s="9" t="s">
        <v>241</v>
      </c>
      <c r="G11" s="9" t="s">
        <v>242</v>
      </c>
      <c r="H11" s="14">
        <v>38895</v>
      </c>
      <c r="I11" s="9"/>
    </row>
    <row r="12" spans="1:9" ht="12.75" customHeight="1">
      <c r="A12" s="13">
        <v>38904</v>
      </c>
      <c r="B12" s="14"/>
      <c r="C12" s="9" t="s">
        <v>46</v>
      </c>
      <c r="D12" s="15">
        <v>0.27083333333333</v>
      </c>
      <c r="E12" s="9" t="s">
        <v>243</v>
      </c>
      <c r="F12" s="9" t="s">
        <v>244</v>
      </c>
      <c r="G12" s="9" t="s">
        <v>245</v>
      </c>
      <c r="H12" s="14">
        <v>38895</v>
      </c>
      <c r="I12" s="9"/>
    </row>
    <row r="13" spans="1:9" ht="12.75" customHeight="1">
      <c r="A13" s="13">
        <v>38906</v>
      </c>
      <c r="B13" s="14"/>
      <c r="C13" s="9" t="s">
        <v>23</v>
      </c>
      <c r="D13" s="15">
        <v>0.27083333333333</v>
      </c>
      <c r="E13" s="9" t="s">
        <v>246</v>
      </c>
      <c r="F13" s="9" t="s">
        <v>247</v>
      </c>
      <c r="G13" s="9" t="s">
        <v>248</v>
      </c>
      <c r="H13" s="14">
        <v>38895</v>
      </c>
      <c r="I13" s="9"/>
    </row>
    <row r="14" spans="1:9" ht="12.75" customHeight="1">
      <c r="A14" s="13">
        <v>38906</v>
      </c>
      <c r="B14" s="14"/>
      <c r="C14" s="9" t="s">
        <v>249</v>
      </c>
      <c r="D14" s="15">
        <v>0.27083333333333</v>
      </c>
      <c r="E14" s="9" t="s">
        <v>250</v>
      </c>
      <c r="F14" s="9" t="s">
        <v>233</v>
      </c>
      <c r="G14" s="9" t="s">
        <v>251</v>
      </c>
      <c r="H14" s="14">
        <v>38895</v>
      </c>
      <c r="I14" s="9"/>
    </row>
    <row r="15" spans="1:9" ht="12.75" customHeight="1">
      <c r="A15" s="13">
        <v>38906</v>
      </c>
      <c r="B15" s="14"/>
      <c r="C15" s="9" t="s">
        <v>252</v>
      </c>
      <c r="D15" s="15" t="s">
        <v>253</v>
      </c>
      <c r="E15" s="9" t="s">
        <v>254</v>
      </c>
      <c r="F15" s="9" t="s">
        <v>255</v>
      </c>
      <c r="G15" s="9" t="s">
        <v>256</v>
      </c>
      <c r="H15" s="14">
        <v>38904</v>
      </c>
      <c r="I15" s="9"/>
    </row>
    <row r="16" spans="1:9" ht="12.75" customHeight="1">
      <c r="A16" s="13">
        <v>38908</v>
      </c>
      <c r="B16" s="14"/>
      <c r="C16" s="9" t="s">
        <v>257</v>
      </c>
      <c r="D16" s="15">
        <v>0.27083333333333</v>
      </c>
      <c r="E16" s="9" t="s">
        <v>258</v>
      </c>
      <c r="F16" s="9" t="s">
        <v>259</v>
      </c>
      <c r="G16" s="9" t="s">
        <v>260</v>
      </c>
      <c r="H16" s="14">
        <v>38895</v>
      </c>
      <c r="I16" s="9"/>
    </row>
    <row r="17" spans="1:9" ht="12.75" customHeight="1">
      <c r="A17" s="13">
        <v>38912</v>
      </c>
      <c r="B17" s="14"/>
      <c r="C17" s="9" t="s">
        <v>27</v>
      </c>
      <c r="D17" s="15">
        <v>0.27083333333333</v>
      </c>
      <c r="E17" s="9" t="s">
        <v>261</v>
      </c>
      <c r="F17" s="9" t="s">
        <v>247</v>
      </c>
      <c r="G17" s="9" t="s">
        <v>262</v>
      </c>
      <c r="H17" s="14">
        <v>38895</v>
      </c>
      <c r="I17" s="9"/>
    </row>
    <row r="18" spans="1:9" ht="12.75" customHeight="1">
      <c r="A18" s="13">
        <v>38912</v>
      </c>
      <c r="B18" s="19" t="s">
        <v>263</v>
      </c>
      <c r="C18" s="19" t="s">
        <v>264</v>
      </c>
      <c r="D18" s="15">
        <v>0.27083333333333</v>
      </c>
      <c r="E18" s="9" t="s">
        <v>265</v>
      </c>
      <c r="F18" s="9" t="s">
        <v>265</v>
      </c>
      <c r="G18" s="9" t="s">
        <v>266</v>
      </c>
      <c r="H18" s="14">
        <v>38912</v>
      </c>
      <c r="I18" s="9"/>
    </row>
    <row r="19" spans="1:9" ht="12.75" customHeight="1">
      <c r="A19" s="13">
        <v>38916</v>
      </c>
      <c r="B19" s="14"/>
      <c r="C19" s="9" t="s">
        <v>267</v>
      </c>
      <c r="D19" s="15">
        <v>0.27083333333333</v>
      </c>
      <c r="E19" s="9" t="s">
        <v>268</v>
      </c>
      <c r="F19" s="9" t="s">
        <v>269</v>
      </c>
      <c r="G19" s="9" t="s">
        <v>253</v>
      </c>
      <c r="H19" s="14">
        <v>38904</v>
      </c>
      <c r="I19" s="9"/>
    </row>
    <row r="20" spans="1:9" ht="15" customHeight="1">
      <c r="A20" s="13">
        <v>38939</v>
      </c>
      <c r="B20" s="20"/>
      <c r="C20" s="21" t="s">
        <v>270</v>
      </c>
      <c r="D20" s="20" t="s">
        <v>271</v>
      </c>
      <c r="E20" s="21" t="s">
        <v>272</v>
      </c>
      <c r="F20" s="21" t="s">
        <v>273</v>
      </c>
      <c r="G20" s="22" t="s">
        <v>274</v>
      </c>
      <c r="H20" s="23">
        <v>38939</v>
      </c>
      <c r="I20" s="9"/>
    </row>
    <row r="21" spans="1:9" ht="12.75" customHeight="1">
      <c r="A21" s="13">
        <v>38942</v>
      </c>
      <c r="B21" s="9" t="s">
        <v>275</v>
      </c>
      <c r="C21" s="9" t="s">
        <v>276</v>
      </c>
      <c r="D21" s="15">
        <v>0.27083333333333</v>
      </c>
      <c r="E21" s="9" t="s">
        <v>277</v>
      </c>
      <c r="F21" s="9" t="s">
        <v>194</v>
      </c>
      <c r="G21" s="9" t="s">
        <v>278</v>
      </c>
      <c r="H21" s="14">
        <v>38938</v>
      </c>
      <c r="I21" s="9"/>
    </row>
    <row r="22" spans="1:9" ht="12.75" customHeight="1">
      <c r="A22" s="13">
        <v>38942</v>
      </c>
      <c r="B22" s="9" t="s">
        <v>275</v>
      </c>
      <c r="C22" s="9" t="s">
        <v>276</v>
      </c>
      <c r="D22" s="15">
        <v>0.27083333333333</v>
      </c>
      <c r="E22" s="9" t="s">
        <v>277</v>
      </c>
      <c r="F22" s="9" t="s">
        <v>194</v>
      </c>
      <c r="G22" s="9" t="s">
        <v>278</v>
      </c>
      <c r="H22" s="14">
        <v>38938</v>
      </c>
      <c r="I22" s="9"/>
    </row>
    <row r="23" spans="1:9" ht="12.75" customHeight="1">
      <c r="A23" s="13">
        <v>38944</v>
      </c>
      <c r="B23" s="19" t="s">
        <v>145</v>
      </c>
      <c r="C23" s="24" t="s">
        <v>279</v>
      </c>
      <c r="D23" s="15">
        <v>0.27083333333333</v>
      </c>
      <c r="E23" s="9" t="s">
        <v>277</v>
      </c>
      <c r="F23" s="9" t="s">
        <v>280</v>
      </c>
      <c r="G23" s="9" t="s">
        <v>235</v>
      </c>
      <c r="H23" s="14">
        <v>38938</v>
      </c>
      <c r="I23" s="9"/>
    </row>
    <row r="24" spans="1:9" ht="12.75" customHeight="1">
      <c r="A24" s="13">
        <v>38952</v>
      </c>
      <c r="B24" s="9" t="s">
        <v>281</v>
      </c>
      <c r="C24" s="9" t="s">
        <v>282</v>
      </c>
      <c r="D24" s="15">
        <v>0.39583333333333</v>
      </c>
      <c r="E24" s="9" t="s">
        <v>162</v>
      </c>
      <c r="F24" s="9" t="s">
        <v>283</v>
      </c>
      <c r="G24" s="38" t="s">
        <v>284</v>
      </c>
      <c r="H24" s="39"/>
      <c r="I24" s="9"/>
    </row>
    <row r="25" spans="1:9" ht="12.75" customHeight="1">
      <c r="A25" s="13">
        <v>38952</v>
      </c>
      <c r="B25" s="9" t="s">
        <v>281</v>
      </c>
      <c r="C25" s="9" t="s">
        <v>282</v>
      </c>
      <c r="D25" s="15">
        <v>0.39583333333333</v>
      </c>
      <c r="E25" s="9" t="s">
        <v>162</v>
      </c>
      <c r="F25" s="9" t="s">
        <v>283</v>
      </c>
      <c r="G25" s="38" t="s">
        <v>284</v>
      </c>
      <c r="H25" s="39"/>
      <c r="I25" s="9"/>
    </row>
    <row r="26" spans="1:9" ht="12.75" customHeight="1">
      <c r="A26" s="13">
        <v>38952</v>
      </c>
      <c r="B26" s="9" t="s">
        <v>285</v>
      </c>
      <c r="C26" s="9" t="s">
        <v>286</v>
      </c>
      <c r="D26" s="15">
        <v>0.27083333333333</v>
      </c>
      <c r="E26" s="9" t="s">
        <v>287</v>
      </c>
      <c r="F26" s="9" t="s">
        <v>288</v>
      </c>
      <c r="G26" s="9" t="s">
        <v>289</v>
      </c>
      <c r="H26" s="9"/>
      <c r="I26" s="9"/>
    </row>
    <row r="27" spans="1:9" ht="12.75" customHeight="1">
      <c r="A27" s="13">
        <v>38953</v>
      </c>
      <c r="B27" s="21" t="s">
        <v>281</v>
      </c>
      <c r="C27" s="21" t="s">
        <v>290</v>
      </c>
      <c r="D27" s="25">
        <v>0.27083333333333</v>
      </c>
      <c r="E27" s="21" t="s">
        <v>291</v>
      </c>
      <c r="F27" s="21" t="s">
        <v>292</v>
      </c>
      <c r="G27" s="21" t="s">
        <v>235</v>
      </c>
      <c r="H27" s="26">
        <v>38938</v>
      </c>
      <c r="I27" s="9"/>
    </row>
    <row r="28" spans="1:9" ht="12.75" customHeight="1">
      <c r="A28" s="13">
        <v>38954</v>
      </c>
      <c r="B28" s="9"/>
      <c r="C28" s="16" t="s">
        <v>293</v>
      </c>
      <c r="D28" s="15">
        <v>0.27083333333333</v>
      </c>
      <c r="E28" s="9" t="s">
        <v>294</v>
      </c>
      <c r="F28" s="9" t="s">
        <v>295</v>
      </c>
      <c r="G28" s="9" t="s">
        <v>296</v>
      </c>
      <c r="H28" s="14">
        <v>38936</v>
      </c>
      <c r="I28" s="9"/>
    </row>
    <row r="29" spans="1:9" ht="15" customHeight="1">
      <c r="A29" s="13">
        <v>38956</v>
      </c>
      <c r="B29" s="27"/>
      <c r="C29" s="28" t="s">
        <v>297</v>
      </c>
      <c r="D29" s="27" t="s">
        <v>271</v>
      </c>
      <c r="E29" s="28" t="s">
        <v>298</v>
      </c>
      <c r="F29" s="28" t="s">
        <v>299</v>
      </c>
      <c r="G29" s="29" t="s">
        <v>300</v>
      </c>
      <c r="H29" s="30">
        <v>38936</v>
      </c>
      <c r="I29" s="9"/>
    </row>
    <row r="30" spans="1:9" ht="15" customHeight="1">
      <c r="A30" s="13">
        <v>38956</v>
      </c>
      <c r="B30" s="20"/>
      <c r="C30" s="21" t="s">
        <v>301</v>
      </c>
      <c r="D30" s="20" t="s">
        <v>271</v>
      </c>
      <c r="E30" s="21" t="s">
        <v>302</v>
      </c>
      <c r="F30" s="21" t="s">
        <v>303</v>
      </c>
      <c r="G30" s="22" t="s">
        <v>304</v>
      </c>
      <c r="H30" s="23">
        <v>38936</v>
      </c>
      <c r="I30" s="9"/>
    </row>
    <row r="31" spans="1:9" ht="12.75" customHeight="1">
      <c r="A31" s="13">
        <v>38959</v>
      </c>
      <c r="B31" s="9"/>
      <c r="C31" s="16" t="s">
        <v>217</v>
      </c>
      <c r="D31" s="15">
        <v>0.27083333333333</v>
      </c>
      <c r="E31" s="9" t="s">
        <v>288</v>
      </c>
      <c r="F31" s="9" t="s">
        <v>305</v>
      </c>
      <c r="G31" s="9" t="s">
        <v>235</v>
      </c>
      <c r="H31" s="14">
        <v>38938</v>
      </c>
      <c r="I31" s="9"/>
    </row>
    <row r="32" spans="1:9" ht="12.75" customHeight="1">
      <c r="A32" s="13">
        <v>38962</v>
      </c>
      <c r="B32" s="9" t="s">
        <v>285</v>
      </c>
      <c r="C32" s="9" t="s">
        <v>306</v>
      </c>
      <c r="D32" s="15">
        <v>0.27083333333333</v>
      </c>
      <c r="E32" s="9" t="s">
        <v>307</v>
      </c>
      <c r="F32" s="9" t="s">
        <v>288</v>
      </c>
      <c r="G32" s="9" t="s">
        <v>308</v>
      </c>
      <c r="H32" s="9"/>
      <c r="I32" s="9"/>
    </row>
    <row r="33" spans="1:9" ht="12.75" customHeight="1">
      <c r="A33" s="13">
        <v>38962</v>
      </c>
      <c r="B33" s="9" t="s">
        <v>275</v>
      </c>
      <c r="C33" s="9" t="s">
        <v>309</v>
      </c>
      <c r="D33" s="15">
        <v>0.27083333333333</v>
      </c>
      <c r="E33" s="9" t="s">
        <v>277</v>
      </c>
      <c r="F33" s="9" t="s">
        <v>310</v>
      </c>
      <c r="G33" s="9" t="s">
        <v>308</v>
      </c>
      <c r="H33" s="9"/>
      <c r="I33" s="9"/>
    </row>
    <row r="34" spans="1:9" ht="12.75" customHeight="1">
      <c r="A34" s="13">
        <v>38964</v>
      </c>
      <c r="B34" s="9" t="s">
        <v>285</v>
      </c>
      <c r="C34" s="31" t="s">
        <v>311</v>
      </c>
      <c r="D34" s="15">
        <v>0.27083333333333</v>
      </c>
      <c r="E34" s="9" t="s">
        <v>312</v>
      </c>
      <c r="F34" s="9" t="s">
        <v>313</v>
      </c>
      <c r="G34" s="38" t="s">
        <v>314</v>
      </c>
      <c r="H34" s="39"/>
      <c r="I34" s="9"/>
    </row>
    <row r="35" spans="1:9" ht="12.75" customHeight="1">
      <c r="A35" s="13">
        <v>38965</v>
      </c>
      <c r="B35" s="32" t="s">
        <v>263</v>
      </c>
      <c r="C35" s="32" t="s">
        <v>264</v>
      </c>
      <c r="D35" s="33">
        <v>0.4375</v>
      </c>
      <c r="E35" s="28" t="s">
        <v>315</v>
      </c>
      <c r="F35" s="28" t="s">
        <v>316</v>
      </c>
      <c r="G35" s="28" t="s">
        <v>317</v>
      </c>
      <c r="H35" s="34">
        <v>38944</v>
      </c>
      <c r="I35" s="9"/>
    </row>
    <row r="36" spans="1:9" ht="12.75" customHeight="1">
      <c r="A36" s="35">
        <v>38978</v>
      </c>
      <c r="B36" s="9" t="s">
        <v>275</v>
      </c>
      <c r="C36" s="9" t="s">
        <v>318</v>
      </c>
      <c r="D36" s="15">
        <v>0.39583333333333</v>
      </c>
      <c r="E36" s="9" t="s">
        <v>319</v>
      </c>
      <c r="F36" s="9" t="s">
        <v>233</v>
      </c>
      <c r="G36" s="38" t="s">
        <v>320</v>
      </c>
      <c r="H36" s="39"/>
      <c r="I36" s="9"/>
    </row>
    <row r="37" spans="1:9" ht="12.75" customHeight="1">
      <c r="A37" s="35">
        <v>39002</v>
      </c>
      <c r="B37" s="9" t="s">
        <v>285</v>
      </c>
      <c r="C37" s="9" t="s">
        <v>321</v>
      </c>
      <c r="D37" s="15">
        <v>0.4375</v>
      </c>
      <c r="E37" s="9" t="s">
        <v>218</v>
      </c>
      <c r="F37" s="9" t="s">
        <v>322</v>
      </c>
      <c r="G37" s="38" t="s">
        <v>323</v>
      </c>
      <c r="H37" s="39"/>
      <c r="I37" s="9"/>
    </row>
    <row r="38" spans="1:9" ht="12.75" customHeight="1">
      <c r="A38" s="35">
        <v>39008</v>
      </c>
      <c r="B38" s="9" t="s">
        <v>324</v>
      </c>
      <c r="C38" s="9" t="s">
        <v>325</v>
      </c>
      <c r="D38" s="15">
        <v>0.27083333333333</v>
      </c>
      <c r="E38" s="9" t="s">
        <v>326</v>
      </c>
      <c r="F38" s="9" t="s">
        <v>327</v>
      </c>
      <c r="G38" s="38" t="s">
        <v>328</v>
      </c>
      <c r="H38" s="39"/>
      <c r="I38" s="9"/>
    </row>
    <row r="39" spans="1:9" ht="12.75" customHeight="1">
      <c r="A39" s="35">
        <v>39008</v>
      </c>
      <c r="B39" s="9" t="s">
        <v>329</v>
      </c>
      <c r="C39" s="9" t="s">
        <v>330</v>
      </c>
      <c r="D39" s="15">
        <v>0.27083333333333</v>
      </c>
      <c r="E39" s="9" t="s">
        <v>331</v>
      </c>
      <c r="F39" s="9" t="s">
        <v>332</v>
      </c>
      <c r="G39" s="38" t="s">
        <v>333</v>
      </c>
      <c r="H39" s="39"/>
      <c r="I39" s="9"/>
    </row>
    <row r="40" spans="1:9" ht="12.75" customHeight="1">
      <c r="A40" s="35">
        <v>39008</v>
      </c>
      <c r="B40" s="9" t="s">
        <v>329</v>
      </c>
      <c r="C40" s="9" t="s">
        <v>75</v>
      </c>
      <c r="D40" s="15">
        <v>0.27083333333333</v>
      </c>
      <c r="E40" s="9" t="s">
        <v>334</v>
      </c>
      <c r="F40" s="9" t="s">
        <v>335</v>
      </c>
      <c r="G40" s="38" t="s">
        <v>336</v>
      </c>
      <c r="H40" s="39"/>
      <c r="I40" s="9"/>
    </row>
    <row r="41" spans="1:9" ht="12.75" customHeight="1">
      <c r="A41" s="26">
        <v>39014</v>
      </c>
      <c r="B41" s="9" t="s">
        <v>329</v>
      </c>
      <c r="C41" s="9" t="s">
        <v>337</v>
      </c>
      <c r="D41" s="15">
        <v>0.39583333333333</v>
      </c>
      <c r="E41" s="9" t="s">
        <v>338</v>
      </c>
      <c r="F41" s="9" t="s">
        <v>339</v>
      </c>
      <c r="G41" s="38" t="s">
        <v>340</v>
      </c>
      <c r="H41" s="39"/>
      <c r="I41" s="9"/>
    </row>
    <row r="42" spans="1:9" ht="12.75" customHeight="1">
      <c r="A42" s="26">
        <v>39016</v>
      </c>
      <c r="B42" s="9" t="s">
        <v>285</v>
      </c>
      <c r="C42" s="9" t="s">
        <v>341</v>
      </c>
      <c r="D42" s="15">
        <v>0.27083333333333</v>
      </c>
      <c r="E42" s="9" t="s">
        <v>342</v>
      </c>
      <c r="F42" s="9" t="s">
        <v>343</v>
      </c>
      <c r="G42" s="38" t="s">
        <v>344</v>
      </c>
      <c r="H42" s="39"/>
      <c r="I42" s="9"/>
    </row>
    <row r="43" spans="1:9" ht="12.75" customHeight="1">
      <c r="A43" s="26">
        <v>39020</v>
      </c>
      <c r="B43" s="9" t="s">
        <v>281</v>
      </c>
      <c r="C43" s="9" t="s">
        <v>148</v>
      </c>
      <c r="D43" s="15">
        <v>0.27083333333333</v>
      </c>
      <c r="E43" s="9" t="s">
        <v>345</v>
      </c>
      <c r="F43" s="9" t="s">
        <v>338</v>
      </c>
      <c r="G43" s="38" t="s">
        <v>346</v>
      </c>
      <c r="H43" s="39"/>
      <c r="I43" s="9"/>
    </row>
    <row r="44" spans="1:9" ht="13.5" customHeight="1">
      <c r="A44" s="26">
        <v>39040</v>
      </c>
      <c r="B44" s="9"/>
      <c r="C44" s="9" t="s">
        <v>347</v>
      </c>
      <c r="D44" s="15">
        <v>0.27083333333333</v>
      </c>
      <c r="E44" s="9" t="s">
        <v>277</v>
      </c>
      <c r="F44" s="9" t="s">
        <v>327</v>
      </c>
      <c r="G44" s="38" t="s">
        <v>348</v>
      </c>
      <c r="H44" s="39"/>
      <c r="I44" s="9"/>
    </row>
    <row r="45" spans="1:9" ht="12.75" customHeight="1">
      <c r="A45" s="26">
        <v>39040</v>
      </c>
      <c r="B45" s="9"/>
      <c r="C45" s="9" t="s">
        <v>349</v>
      </c>
      <c r="D45" s="15">
        <v>0.27083333333333</v>
      </c>
      <c r="E45" s="9" t="s">
        <v>277</v>
      </c>
      <c r="F45" s="9" t="s">
        <v>215</v>
      </c>
      <c r="G45" s="38" t="s">
        <v>350</v>
      </c>
      <c r="H45" s="39"/>
      <c r="I45" s="9"/>
    </row>
    <row r="46" spans="1:9" ht="12.75" customHeight="1">
      <c r="A46" s="26">
        <v>39040</v>
      </c>
      <c r="B46" s="9"/>
      <c r="C46" s="9" t="s">
        <v>351</v>
      </c>
      <c r="D46" s="15">
        <v>0.27083333333333</v>
      </c>
      <c r="E46" s="9" t="s">
        <v>277</v>
      </c>
      <c r="F46" s="9" t="s">
        <v>352</v>
      </c>
      <c r="G46" s="38" t="s">
        <v>353</v>
      </c>
      <c r="H46" s="39"/>
      <c r="I46" s="9"/>
    </row>
    <row r="47" spans="1:9" ht="13.5" customHeight="1">
      <c r="A47" s="14">
        <v>39044</v>
      </c>
      <c r="B47" s="9"/>
      <c r="C47" s="9" t="s">
        <v>354</v>
      </c>
      <c r="D47" s="15">
        <v>0.27083333333333</v>
      </c>
      <c r="E47" s="9"/>
      <c r="F47" s="9" t="s">
        <v>355</v>
      </c>
      <c r="G47" s="38" t="s">
        <v>356</v>
      </c>
      <c r="H47" s="39"/>
      <c r="I47" s="9"/>
    </row>
    <row r="48" spans="1:9" ht="12.75" customHeight="1">
      <c r="A48" s="14">
        <v>39046</v>
      </c>
      <c r="B48" s="9"/>
      <c r="C48" s="9" t="s">
        <v>144</v>
      </c>
      <c r="D48" s="15">
        <v>0.27083333333333</v>
      </c>
      <c r="E48" s="9"/>
      <c r="F48" s="9" t="s">
        <v>357</v>
      </c>
      <c r="G48" s="38" t="s">
        <v>358</v>
      </c>
      <c r="H48" s="39"/>
      <c r="I48" s="9"/>
    </row>
    <row r="49" spans="1:9" ht="15" customHeight="1">
      <c r="A49" s="14">
        <v>39052</v>
      </c>
      <c r="B49" s="9"/>
      <c r="C49" s="9" t="s">
        <v>146</v>
      </c>
      <c r="D49" s="15">
        <v>0.27083333333333</v>
      </c>
      <c r="E49" s="9"/>
      <c r="F49" s="9" t="s">
        <v>357</v>
      </c>
      <c r="G49" s="38" t="s">
        <v>359</v>
      </c>
      <c r="H49" s="39"/>
      <c r="I49" s="9"/>
    </row>
    <row r="50" spans="1:9" ht="12.75" customHeight="1">
      <c r="A50" s="14">
        <v>39053</v>
      </c>
      <c r="B50" s="9"/>
      <c r="C50" s="9" t="s">
        <v>360</v>
      </c>
      <c r="D50" s="9"/>
      <c r="E50" s="9" t="s">
        <v>335</v>
      </c>
      <c r="F50" s="9" t="s">
        <v>361</v>
      </c>
      <c r="G50" s="9" t="s">
        <v>362</v>
      </c>
      <c r="H50" s="9"/>
      <c r="I50" s="9"/>
    </row>
    <row r="51" spans="1:9" ht="12.75" customHeight="1">
      <c r="A51" s="14">
        <v>39058</v>
      </c>
      <c r="B51" s="9"/>
      <c r="C51" s="9" t="s">
        <v>363</v>
      </c>
      <c r="D51" s="9"/>
      <c r="E51" s="9" t="s">
        <v>364</v>
      </c>
      <c r="F51" s="9" t="s">
        <v>365</v>
      </c>
      <c r="G51" s="9" t="s">
        <v>366</v>
      </c>
      <c r="H51" s="9"/>
      <c r="I51" s="9"/>
    </row>
    <row r="52" spans="1:9" ht="12.75" customHeight="1">
      <c r="A52" s="14">
        <v>39060</v>
      </c>
      <c r="B52" s="9"/>
      <c r="C52" s="9" t="s">
        <v>367</v>
      </c>
      <c r="D52" s="15">
        <v>0.27083333333333</v>
      </c>
      <c r="E52" s="9" t="s">
        <v>368</v>
      </c>
      <c r="F52" s="9" t="s">
        <v>369</v>
      </c>
      <c r="G52" s="9"/>
      <c r="H52" s="9"/>
      <c r="I52" s="9"/>
    </row>
    <row r="53" spans="1:9" ht="12.75" customHeight="1">
      <c r="A53" s="14">
        <v>39092</v>
      </c>
      <c r="B53" s="9"/>
      <c r="C53" s="9" t="s">
        <v>370</v>
      </c>
      <c r="D53" s="15">
        <v>0.27083333333333</v>
      </c>
      <c r="E53" s="9" t="s">
        <v>371</v>
      </c>
      <c r="F53" s="9" t="s">
        <v>268</v>
      </c>
      <c r="G53" s="9"/>
      <c r="H53" s="9"/>
      <c r="I53" s="9"/>
    </row>
    <row r="54" spans="1:9" ht="15" customHeight="1">
      <c r="A54" s="14">
        <v>39122</v>
      </c>
      <c r="B54" s="9"/>
      <c r="C54" s="38" t="s">
        <v>372</v>
      </c>
      <c r="D54" s="39"/>
      <c r="E54" s="9"/>
      <c r="F54" s="9" t="s">
        <v>373</v>
      </c>
      <c r="G54" s="40" t="s">
        <v>374</v>
      </c>
      <c r="H54" s="41"/>
      <c r="I54" s="9"/>
    </row>
    <row r="55" spans="1:9" ht="15" customHeight="1">
      <c r="A55" s="14">
        <v>39122</v>
      </c>
      <c r="B55" s="9"/>
      <c r="C55" s="40" t="s">
        <v>375</v>
      </c>
      <c r="D55" s="42"/>
      <c r="E55" s="42"/>
      <c r="F55" s="42"/>
      <c r="G55" s="41"/>
      <c r="H55" s="9"/>
      <c r="I55" s="9"/>
    </row>
    <row r="56" spans="1:9" ht="15" customHeight="1">
      <c r="A56" s="14">
        <v>39124</v>
      </c>
      <c r="B56" s="9"/>
      <c r="C56" s="40" t="s">
        <v>376</v>
      </c>
      <c r="D56" s="41"/>
      <c r="E56" s="9"/>
      <c r="F56" s="9"/>
      <c r="G56" s="9"/>
      <c r="H56" s="9"/>
      <c r="I56" s="9"/>
    </row>
    <row r="57" spans="1:9" ht="15" customHeight="1">
      <c r="A57" s="14">
        <v>39128</v>
      </c>
      <c r="B57" s="9"/>
      <c r="C57" s="9" t="s">
        <v>377</v>
      </c>
      <c r="D57" s="9"/>
      <c r="E57" s="9"/>
      <c r="F57" s="9" t="s">
        <v>373</v>
      </c>
      <c r="G57" s="40" t="s">
        <v>378</v>
      </c>
      <c r="H57" s="41"/>
      <c r="I57" s="9"/>
    </row>
    <row r="58" spans="1:9" ht="12.75" customHeight="1">
      <c r="A58" s="14">
        <v>39152</v>
      </c>
      <c r="B58" s="9"/>
      <c r="C58" s="9" t="s">
        <v>379</v>
      </c>
      <c r="D58" s="15">
        <v>0.27083333333333</v>
      </c>
      <c r="E58" s="9" t="s">
        <v>361</v>
      </c>
      <c r="F58" s="9" t="s">
        <v>215</v>
      </c>
      <c r="G58" s="9"/>
      <c r="H58" s="9"/>
      <c r="I58" s="9"/>
    </row>
    <row r="59" spans="1:9" ht="12.75" customHeight="1">
      <c r="A59" s="14">
        <v>39156</v>
      </c>
      <c r="B59" s="9"/>
      <c r="C59" s="9" t="s">
        <v>380</v>
      </c>
      <c r="D59" s="15">
        <v>0.27083333333333</v>
      </c>
      <c r="E59" s="9" t="s">
        <v>381</v>
      </c>
      <c r="F59" s="9" t="s">
        <v>355</v>
      </c>
      <c r="G59" s="9"/>
      <c r="H59" s="9"/>
      <c r="I59" s="9"/>
    </row>
    <row r="60" spans="1:9" ht="13.5" customHeight="1">
      <c r="A60" s="14">
        <v>39156</v>
      </c>
      <c r="B60" s="9"/>
      <c r="C60" s="9" t="s">
        <v>382</v>
      </c>
      <c r="D60" s="15">
        <v>0.27083333333333</v>
      </c>
      <c r="E60" s="9" t="s">
        <v>383</v>
      </c>
      <c r="F60" s="9" t="s">
        <v>384</v>
      </c>
      <c r="G60" s="9"/>
      <c r="H60" s="9"/>
      <c r="I60" s="9"/>
    </row>
    <row r="61" spans="1:9" ht="12.75" customHeight="1">
      <c r="A61" s="14">
        <v>39160</v>
      </c>
      <c r="B61" s="9"/>
      <c r="C61" s="9" t="s">
        <v>279</v>
      </c>
      <c r="D61" s="15">
        <v>0.27083333333333</v>
      </c>
      <c r="E61" s="9" t="s">
        <v>385</v>
      </c>
      <c r="F61" s="9" t="s">
        <v>386</v>
      </c>
      <c r="G61" s="9"/>
      <c r="H61" s="9"/>
      <c r="I61" s="9"/>
    </row>
    <row r="62" spans="1:9" ht="12.75" customHeight="1">
      <c r="A62" s="14">
        <v>39160</v>
      </c>
      <c r="B62" s="9"/>
      <c r="C62" s="9" t="s">
        <v>318</v>
      </c>
      <c r="D62" s="15">
        <v>0.27083333333333</v>
      </c>
      <c r="E62" s="9" t="s">
        <v>387</v>
      </c>
      <c r="F62" s="9" t="s">
        <v>388</v>
      </c>
      <c r="G62" s="9"/>
      <c r="H62" s="9"/>
      <c r="I62" s="9"/>
    </row>
    <row r="63" spans="1:9" ht="12.75" customHeight="1">
      <c r="A63" s="14">
        <v>39164</v>
      </c>
      <c r="B63" s="9"/>
      <c r="C63" s="9" t="s">
        <v>276</v>
      </c>
      <c r="D63" s="15">
        <v>0.27083333333333</v>
      </c>
      <c r="E63" s="9" t="s">
        <v>389</v>
      </c>
      <c r="F63" s="9" t="s">
        <v>390</v>
      </c>
      <c r="G63" s="9"/>
      <c r="H63" s="9"/>
      <c r="I63" s="9"/>
    </row>
    <row r="64" spans="1:9" ht="12.75" customHeight="1">
      <c r="A64" s="14">
        <v>39166</v>
      </c>
      <c r="B64" s="9"/>
      <c r="C64" s="31" t="s">
        <v>391</v>
      </c>
      <c r="D64" s="9"/>
      <c r="E64" s="9"/>
      <c r="F64" s="9" t="s">
        <v>392</v>
      </c>
      <c r="G64" s="38" t="s">
        <v>393</v>
      </c>
      <c r="H64" s="39"/>
      <c r="I64" s="9"/>
    </row>
    <row r="65" spans="1:9" ht="12.75" customHeight="1">
      <c r="A65" s="14">
        <v>39222</v>
      </c>
      <c r="B65" s="9"/>
      <c r="C65" s="38" t="s">
        <v>380</v>
      </c>
      <c r="D65" s="39"/>
      <c r="E65" s="9">
        <v>8</v>
      </c>
      <c r="F65" s="9" t="s">
        <v>394</v>
      </c>
      <c r="G65" s="9" t="s">
        <v>395</v>
      </c>
      <c r="H65" s="9"/>
      <c r="I65" s="9"/>
    </row>
    <row r="66" spans="1:9" ht="12.75" customHeight="1">
      <c r="A66" s="14">
        <v>39228</v>
      </c>
      <c r="B66" s="9"/>
      <c r="C66" s="9" t="s">
        <v>147</v>
      </c>
      <c r="D66" s="15">
        <v>0.27083333333333</v>
      </c>
      <c r="E66" s="9" t="s">
        <v>396</v>
      </c>
      <c r="F66" s="9" t="s">
        <v>397</v>
      </c>
      <c r="G66" s="9" t="s">
        <v>398</v>
      </c>
      <c r="H66" s="9"/>
      <c r="I66" s="9"/>
    </row>
    <row r="67" spans="1:9" ht="12.75" customHeight="1">
      <c r="A67" s="14">
        <v>39228</v>
      </c>
      <c r="B67" s="9"/>
      <c r="C67" s="17" t="s">
        <v>57</v>
      </c>
      <c r="D67" s="9"/>
      <c r="E67" s="9" t="s">
        <v>399</v>
      </c>
      <c r="F67" s="9" t="s">
        <v>400</v>
      </c>
      <c r="G67" s="9"/>
      <c r="H67" s="9"/>
      <c r="I67" s="9"/>
    </row>
    <row r="68" spans="1:9" ht="12.75" customHeight="1">
      <c r="A68" s="14">
        <v>39232</v>
      </c>
      <c r="B68" s="9"/>
      <c r="C68" s="9" t="s">
        <v>122</v>
      </c>
      <c r="D68" s="9"/>
      <c r="E68" s="9" t="s">
        <v>401</v>
      </c>
      <c r="F68" s="9" t="s">
        <v>402</v>
      </c>
      <c r="G68" s="9" t="s">
        <v>403</v>
      </c>
      <c r="H68" s="9"/>
      <c r="I68" s="9"/>
    </row>
    <row r="69" spans="1:9" ht="12.75" customHeight="1">
      <c r="A69" s="14">
        <v>39256</v>
      </c>
      <c r="B69" s="9"/>
      <c r="C69" s="2" t="s">
        <v>382</v>
      </c>
      <c r="D69" s="9"/>
      <c r="E69" s="9" t="s">
        <v>384</v>
      </c>
      <c r="F69" s="9" t="s">
        <v>404</v>
      </c>
      <c r="G69" s="9"/>
      <c r="H69" s="9"/>
      <c r="I69" s="9"/>
    </row>
    <row r="70" spans="1:9" ht="12.75" customHeight="1">
      <c r="A70" s="14">
        <v>39282</v>
      </c>
      <c r="B70" s="9"/>
      <c r="C70" s="4" t="s">
        <v>405</v>
      </c>
      <c r="D70" s="9"/>
      <c r="E70" s="9" t="s">
        <v>406</v>
      </c>
      <c r="F70" s="9" t="s">
        <v>407</v>
      </c>
      <c r="G70" s="9"/>
      <c r="H70" s="9"/>
      <c r="I70" s="9"/>
    </row>
    <row r="71" spans="1:9" ht="12.75" customHeight="1">
      <c r="A71" s="14">
        <v>39284</v>
      </c>
      <c r="B71" s="9"/>
      <c r="C71" s="9" t="s">
        <v>62</v>
      </c>
      <c r="D71" s="9"/>
      <c r="E71" s="9" t="s">
        <v>408</v>
      </c>
      <c r="F71" s="9" t="s">
        <v>409</v>
      </c>
      <c r="G71" s="9"/>
      <c r="H71" s="9"/>
      <c r="I71" s="9"/>
    </row>
    <row r="72" spans="1:9" ht="12.75" customHeight="1">
      <c r="A72" s="14">
        <v>39288</v>
      </c>
      <c r="B72" s="9"/>
      <c r="C72" s="7" t="s">
        <v>410</v>
      </c>
      <c r="D72" s="9"/>
      <c r="E72" s="9" t="s">
        <v>411</v>
      </c>
      <c r="F72" s="9" t="s">
        <v>412</v>
      </c>
      <c r="G72" s="9"/>
      <c r="H72" s="9"/>
      <c r="I72" s="9"/>
    </row>
    <row r="73" spans="1:9" ht="12.75" customHeight="1">
      <c r="A73" s="14">
        <v>39288</v>
      </c>
      <c r="B73" s="9"/>
      <c r="C73" s="2" t="s">
        <v>99</v>
      </c>
      <c r="D73" s="9"/>
      <c r="E73" s="9" t="s">
        <v>413</v>
      </c>
      <c r="F73" s="9" t="s">
        <v>414</v>
      </c>
      <c r="G73" s="9"/>
      <c r="H73" s="9"/>
      <c r="I73" s="9"/>
    </row>
    <row r="74" spans="1:9" ht="12.75" customHeight="1">
      <c r="A74" s="14">
        <v>39305</v>
      </c>
      <c r="B74" s="4" t="s">
        <v>45</v>
      </c>
      <c r="C74" s="4" t="s">
        <v>92</v>
      </c>
      <c r="D74" s="9"/>
      <c r="E74" s="9" t="s">
        <v>415</v>
      </c>
      <c r="F74" s="9" t="s">
        <v>416</v>
      </c>
      <c r="G74" s="9"/>
      <c r="H74" s="9"/>
      <c r="I74" s="9"/>
    </row>
    <row r="75" spans="1:9" ht="12.75" customHeight="1">
      <c r="A75" s="14">
        <v>39305</v>
      </c>
      <c r="B75" s="9"/>
      <c r="C75" s="7" t="s">
        <v>417</v>
      </c>
      <c r="D75" s="9"/>
      <c r="E75" s="9" t="s">
        <v>418</v>
      </c>
      <c r="F75" s="9" t="s">
        <v>411</v>
      </c>
      <c r="G75" s="9" t="s">
        <v>419</v>
      </c>
      <c r="H75" s="9"/>
      <c r="I75" s="9"/>
    </row>
    <row r="76" spans="1:9" ht="12.75" customHeight="1">
      <c r="A76" s="14">
        <v>39355</v>
      </c>
      <c r="B76" s="9"/>
      <c r="C76" s="9" t="s">
        <v>420</v>
      </c>
      <c r="D76" s="9"/>
      <c r="E76" s="9" t="s">
        <v>208</v>
      </c>
      <c r="F76" s="9" t="s">
        <v>421</v>
      </c>
      <c r="G76" s="9"/>
      <c r="H76" s="9"/>
      <c r="I76" s="9"/>
    </row>
    <row r="77" spans="1:9" ht="12.75" customHeight="1">
      <c r="A77" s="14">
        <v>39356</v>
      </c>
      <c r="B77" s="9"/>
      <c r="C77" s="7" t="s">
        <v>422</v>
      </c>
      <c r="D77" s="5">
        <v>8</v>
      </c>
      <c r="E77" s="6" t="s">
        <v>61</v>
      </c>
      <c r="F77" s="1"/>
      <c r="G77" s="8" t="s">
        <v>423</v>
      </c>
      <c r="H77" s="9"/>
      <c r="I77" s="9"/>
    </row>
    <row r="78" spans="1:9" ht="12.75" customHeight="1">
      <c r="A78" s="14">
        <v>39360</v>
      </c>
      <c r="B78" s="9"/>
      <c r="C78" s="7" t="s">
        <v>417</v>
      </c>
      <c r="D78" s="9"/>
      <c r="E78" s="9" t="s">
        <v>411</v>
      </c>
      <c r="F78" s="9" t="s">
        <v>424</v>
      </c>
      <c r="G78" s="9"/>
      <c r="H78" s="9"/>
      <c r="I78" s="9"/>
    </row>
    <row r="79" spans="1:9" ht="12.75" customHeight="1">
      <c r="A79" s="14">
        <v>39360</v>
      </c>
      <c r="B79" s="7" t="s">
        <v>81</v>
      </c>
      <c r="C79" s="7" t="s">
        <v>257</v>
      </c>
      <c r="D79" s="9"/>
      <c r="E79" s="9" t="s">
        <v>425</v>
      </c>
      <c r="F79" s="9" t="s">
        <v>411</v>
      </c>
      <c r="G79" s="9"/>
      <c r="H79" s="9"/>
      <c r="I79" s="9"/>
    </row>
    <row r="80" spans="1:9" ht="12.75" customHeight="1">
      <c r="A80" s="14">
        <v>39360</v>
      </c>
      <c r="B80" s="9"/>
      <c r="C80" s="3" t="s">
        <v>138</v>
      </c>
      <c r="D80" s="9"/>
      <c r="E80" s="9" t="s">
        <v>426</v>
      </c>
      <c r="F80" s="9" t="s">
        <v>208</v>
      </c>
      <c r="G80" s="9"/>
      <c r="H80" s="9"/>
      <c r="I80" s="9"/>
    </row>
    <row r="81" spans="1:9" ht="12.75" customHeight="1">
      <c r="A81" s="14">
        <v>39363</v>
      </c>
      <c r="B81" s="9"/>
      <c r="C81" s="9" t="s">
        <v>427</v>
      </c>
      <c r="D81" s="9"/>
      <c r="E81" s="9" t="s">
        <v>428</v>
      </c>
      <c r="F81" s="9" t="s">
        <v>429</v>
      </c>
      <c r="G81" s="9"/>
      <c r="H81" s="9"/>
      <c r="I81" s="9"/>
    </row>
    <row r="82" spans="1:9" ht="12.75" customHeight="1">
      <c r="A82" s="14">
        <v>39367</v>
      </c>
      <c r="B82" s="9"/>
      <c r="C82" s="9" t="s">
        <v>430</v>
      </c>
      <c r="D82" s="9"/>
      <c r="E82" s="9" t="s">
        <v>431</v>
      </c>
      <c r="F82" s="9" t="s">
        <v>432</v>
      </c>
      <c r="G82" s="9"/>
      <c r="H82" s="9"/>
      <c r="I82" s="9"/>
    </row>
    <row r="83" spans="1:9" ht="12.75" customHeight="1">
      <c r="A83" s="14">
        <v>39381</v>
      </c>
      <c r="B83" s="9"/>
      <c r="C83" s="9" t="s">
        <v>433</v>
      </c>
      <c r="D83" s="9"/>
      <c r="E83" s="9"/>
      <c r="F83" s="9"/>
      <c r="G83" s="9"/>
      <c r="H83" s="9"/>
      <c r="I83" s="9"/>
    </row>
    <row r="84" spans="1:9" ht="12.75" customHeight="1">
      <c r="A84" s="14">
        <v>39420</v>
      </c>
      <c r="B84" s="9"/>
      <c r="C84" s="9" t="s">
        <v>434</v>
      </c>
      <c r="D84" s="9"/>
      <c r="E84" s="9" t="s">
        <v>435</v>
      </c>
      <c r="F84" s="9" t="s">
        <v>435</v>
      </c>
      <c r="G84" s="9" t="s">
        <v>436</v>
      </c>
      <c r="H84" s="9"/>
      <c r="I84" s="9"/>
    </row>
    <row r="85" spans="1:9" ht="12.75" customHeight="1">
      <c r="A85" s="14">
        <v>39436</v>
      </c>
      <c r="B85" s="9"/>
      <c r="C85" s="9" t="s">
        <v>437</v>
      </c>
      <c r="D85" s="9"/>
      <c r="E85" s="9" t="s">
        <v>298</v>
      </c>
      <c r="F85" s="9" t="s">
        <v>438</v>
      </c>
      <c r="G85" s="9"/>
      <c r="H85" s="9"/>
      <c r="I85" s="9"/>
    </row>
    <row r="86" spans="1:9" ht="12.75" customHeight="1">
      <c r="A86" s="14">
        <v>39438</v>
      </c>
      <c r="B86" s="9"/>
      <c r="C86" s="7" t="s">
        <v>439</v>
      </c>
      <c r="D86" s="9"/>
      <c r="E86" s="9" t="s">
        <v>162</v>
      </c>
      <c r="F86" s="9" t="s">
        <v>163</v>
      </c>
      <c r="G86" s="9"/>
      <c r="H86" s="9"/>
      <c r="I86" s="9"/>
    </row>
    <row r="87" spans="1:9" ht="12.75" customHeight="1">
      <c r="A87" s="14">
        <v>39452</v>
      </c>
      <c r="B87" s="9"/>
      <c r="C87" s="9" t="s">
        <v>164</v>
      </c>
      <c r="D87" s="9"/>
      <c r="E87" s="9" t="s">
        <v>165</v>
      </c>
      <c r="F87" s="9" t="s">
        <v>162</v>
      </c>
      <c r="G87" s="9"/>
      <c r="H87" s="9"/>
      <c r="I87" s="9"/>
    </row>
    <row r="88" spans="1:9" ht="12.75" customHeight="1">
      <c r="A88" s="14">
        <v>39455</v>
      </c>
      <c r="B88" s="9"/>
      <c r="C88" s="9" t="s">
        <v>166</v>
      </c>
      <c r="D88" s="9"/>
      <c r="E88" s="9" t="s">
        <v>167</v>
      </c>
      <c r="F88" s="9" t="s">
        <v>168</v>
      </c>
      <c r="G88" s="9"/>
      <c r="H88" s="9"/>
      <c r="I88" s="9"/>
    </row>
    <row r="89" spans="1:9" ht="12.75" customHeight="1">
      <c r="A89" s="14">
        <v>39455</v>
      </c>
      <c r="B89" s="9"/>
      <c r="C89" s="9" t="s">
        <v>169</v>
      </c>
      <c r="D89" s="9"/>
      <c r="E89" s="9" t="s">
        <v>170</v>
      </c>
      <c r="F89" s="9" t="s">
        <v>171</v>
      </c>
      <c r="G89" s="9"/>
      <c r="H89" s="9"/>
      <c r="I89" s="9"/>
    </row>
    <row r="90" spans="1:9" ht="12.75" customHeight="1">
      <c r="A90" s="14">
        <v>39456</v>
      </c>
      <c r="B90" s="9"/>
      <c r="C90" s="9" t="s">
        <v>172</v>
      </c>
      <c r="D90" s="9"/>
      <c r="E90" s="9" t="s">
        <v>173</v>
      </c>
      <c r="F90" s="9" t="s">
        <v>174</v>
      </c>
      <c r="G90" s="9"/>
      <c r="H90" s="9"/>
      <c r="I90" s="9"/>
    </row>
    <row r="91" spans="1:9" ht="12.75" customHeight="1">
      <c r="A91" s="14">
        <v>39456</v>
      </c>
      <c r="B91" s="9"/>
      <c r="C91" s="9" t="s">
        <v>175</v>
      </c>
      <c r="D91" s="9"/>
      <c r="E91" s="9" t="s">
        <v>176</v>
      </c>
      <c r="F91" s="9" t="s">
        <v>177</v>
      </c>
      <c r="G91" s="9"/>
      <c r="H91" s="9"/>
      <c r="I91" s="9"/>
    </row>
    <row r="92" spans="1:9" ht="12.75" customHeight="1">
      <c r="A92" s="14">
        <v>39456</v>
      </c>
      <c r="B92" s="9"/>
      <c r="C92" s="9" t="s">
        <v>178</v>
      </c>
      <c r="D92" s="9"/>
      <c r="E92" s="9" t="s">
        <v>179</v>
      </c>
      <c r="F92" s="9" t="s">
        <v>180</v>
      </c>
      <c r="G92" s="9"/>
      <c r="H92" s="9"/>
      <c r="I92" s="9"/>
    </row>
    <row r="93" spans="1:9" ht="12.75" customHeight="1">
      <c r="A93" s="14">
        <v>39456</v>
      </c>
      <c r="B93" s="9"/>
      <c r="C93" s="9" t="s">
        <v>181</v>
      </c>
      <c r="D93" s="9"/>
      <c r="E93" s="9" t="s">
        <v>182</v>
      </c>
      <c r="F93" s="9" t="s">
        <v>183</v>
      </c>
      <c r="G93" s="9"/>
      <c r="H93" s="9"/>
      <c r="I93" s="9"/>
    </row>
    <row r="94" spans="1:9" ht="12.75" customHeight="1">
      <c r="A94" s="14">
        <v>39456</v>
      </c>
      <c r="B94" s="9"/>
      <c r="C94" s="9" t="s">
        <v>184</v>
      </c>
      <c r="D94" s="9"/>
      <c r="E94" s="9" t="s">
        <v>185</v>
      </c>
      <c r="F94" s="9" t="s">
        <v>176</v>
      </c>
      <c r="G94" s="9"/>
      <c r="H94" s="9"/>
      <c r="I94" s="9"/>
    </row>
    <row r="95" spans="1:9" ht="12.75" customHeight="1">
      <c r="A95" s="14">
        <v>39459</v>
      </c>
      <c r="B95" s="9"/>
      <c r="C95" s="9" t="s">
        <v>186</v>
      </c>
      <c r="D95" s="9"/>
      <c r="E95" s="9" t="s">
        <v>168</v>
      </c>
      <c r="F95" s="9" t="s">
        <v>187</v>
      </c>
      <c r="G95" s="9"/>
      <c r="H95" s="9"/>
      <c r="I95" s="9"/>
    </row>
    <row r="96" spans="1:9" ht="12.75" customHeight="1">
      <c r="A96" s="14">
        <v>39459</v>
      </c>
      <c r="B96" s="9"/>
      <c r="C96" s="9" t="s">
        <v>188</v>
      </c>
      <c r="D96" s="9"/>
      <c r="E96" s="9" t="s">
        <v>174</v>
      </c>
      <c r="F96" s="9" t="s">
        <v>189</v>
      </c>
      <c r="G96" s="9"/>
      <c r="H96" s="9"/>
      <c r="I96" s="9"/>
    </row>
    <row r="97" spans="1:9" ht="12.75" customHeight="1">
      <c r="A97" s="14">
        <v>39460</v>
      </c>
      <c r="B97" s="9"/>
      <c r="C97" s="9" t="s">
        <v>190</v>
      </c>
      <c r="D97" s="9"/>
      <c r="E97" s="9" t="s">
        <v>191</v>
      </c>
      <c r="F97" s="9" t="s">
        <v>192</v>
      </c>
      <c r="G97" s="9"/>
      <c r="H97" s="9"/>
      <c r="I97" s="9"/>
    </row>
    <row r="98" spans="1:9" ht="12.75" customHeight="1">
      <c r="A98" s="14">
        <v>39461</v>
      </c>
      <c r="B98" s="9"/>
      <c r="C98" s="9" t="s">
        <v>193</v>
      </c>
      <c r="D98" s="9"/>
      <c r="E98" s="9" t="s">
        <v>194</v>
      </c>
      <c r="F98" s="9" t="s">
        <v>195</v>
      </c>
      <c r="G98" s="9"/>
      <c r="H98" s="9"/>
      <c r="I98" s="9"/>
    </row>
    <row r="99" spans="1:9" ht="12.75" customHeight="1">
      <c r="A99" s="43">
        <v>39468</v>
      </c>
      <c r="B99" s="36"/>
      <c r="C99" s="9" t="s">
        <v>196</v>
      </c>
      <c r="D99" s="36"/>
      <c r="E99" s="36" t="s">
        <v>197</v>
      </c>
      <c r="F99" s="36" t="s">
        <v>198</v>
      </c>
      <c r="G99" s="36"/>
      <c r="H99" s="36"/>
      <c r="I99" s="36"/>
    </row>
    <row r="100" spans="1:9" ht="12.75" customHeight="1">
      <c r="A100" s="43">
        <v>39473</v>
      </c>
      <c r="B100" s="44"/>
      <c r="C100" s="9" t="s">
        <v>138</v>
      </c>
      <c r="D100" s="44"/>
      <c r="E100" s="44" t="s">
        <v>454</v>
      </c>
      <c r="F100" s="44" t="s">
        <v>455</v>
      </c>
      <c r="G100" s="44" t="s">
        <v>457</v>
      </c>
      <c r="H100" s="44"/>
      <c r="I100" s="44"/>
    </row>
    <row r="101" spans="1:9" ht="12.75" customHeight="1">
      <c r="A101" s="43">
        <v>39811</v>
      </c>
      <c r="B101" s="44"/>
      <c r="C101" s="9" t="s">
        <v>75</v>
      </c>
      <c r="D101" s="44"/>
      <c r="E101" s="44" t="s">
        <v>456</v>
      </c>
      <c r="F101" s="44" t="s">
        <v>458</v>
      </c>
      <c r="G101" s="44" t="s">
        <v>459</v>
      </c>
      <c r="H101" s="44"/>
      <c r="I101" s="44"/>
    </row>
    <row r="102" spans="1:9" ht="12.75" customHeight="1">
      <c r="A102" s="43">
        <v>39459</v>
      </c>
      <c r="B102" s="44"/>
      <c r="C102" s="9" t="s">
        <v>460</v>
      </c>
      <c r="D102" s="44"/>
      <c r="E102" s="44" t="s">
        <v>461</v>
      </c>
      <c r="F102" s="44" t="s">
        <v>458</v>
      </c>
      <c r="G102" s="44" t="s">
        <v>462</v>
      </c>
      <c r="H102" s="44"/>
      <c r="I102" s="44"/>
    </row>
    <row r="103" spans="1:9" ht="12.75" customHeight="1">
      <c r="A103" s="43">
        <v>39474</v>
      </c>
      <c r="B103" s="44"/>
      <c r="C103" s="46" t="s">
        <v>463</v>
      </c>
      <c r="D103" s="44"/>
      <c r="E103" s="44" t="s">
        <v>464</v>
      </c>
      <c r="F103" s="44" t="s">
        <v>465</v>
      </c>
      <c r="G103" s="44"/>
      <c r="H103" s="44"/>
      <c r="I103" s="44"/>
    </row>
    <row r="104" spans="1:9" ht="12.75" customHeight="1">
      <c r="A104" s="43"/>
      <c r="B104" s="44"/>
      <c r="C104" s="9" t="s">
        <v>440</v>
      </c>
      <c r="D104" s="44"/>
      <c r="E104" s="44"/>
      <c r="F104" s="44"/>
      <c r="G104" s="44"/>
      <c r="H104" s="44"/>
      <c r="I104" s="44"/>
    </row>
    <row r="105" spans="1:9" ht="12.75" customHeight="1">
      <c r="A105" s="43"/>
      <c r="B105" s="44"/>
      <c r="C105" s="9" t="s">
        <v>440</v>
      </c>
      <c r="D105" s="44"/>
      <c r="E105" s="44"/>
      <c r="F105" s="44"/>
      <c r="G105" s="44"/>
      <c r="H105" s="44"/>
      <c r="I105" s="44"/>
    </row>
    <row r="106" spans="1:9" ht="12.75" customHeight="1">
      <c r="A106" s="43"/>
      <c r="B106" s="44"/>
      <c r="C106" s="9" t="s">
        <v>440</v>
      </c>
      <c r="D106" s="44"/>
      <c r="E106" s="44"/>
      <c r="F106" s="44"/>
      <c r="G106" s="44"/>
      <c r="H106" s="44"/>
      <c r="I106" s="44"/>
    </row>
    <row r="107" spans="1:9" ht="12.75" customHeight="1">
      <c r="A107" s="43"/>
      <c r="B107" s="44"/>
      <c r="C107" s="9" t="s">
        <v>440</v>
      </c>
      <c r="D107" s="44"/>
      <c r="E107" s="44"/>
      <c r="F107" s="44"/>
      <c r="G107" s="44"/>
      <c r="H107" s="44"/>
      <c r="I107" s="44"/>
    </row>
    <row r="108" spans="1:9" ht="12.75" customHeight="1">
      <c r="A108" s="43"/>
      <c r="B108" s="44"/>
      <c r="C108" s="9" t="s">
        <v>440</v>
      </c>
      <c r="D108" s="44"/>
      <c r="E108" s="44"/>
      <c r="F108" s="44"/>
      <c r="G108" s="44"/>
      <c r="H108" s="44"/>
      <c r="I108" s="44"/>
    </row>
    <row r="109" spans="1:9" ht="12.75" customHeight="1">
      <c r="A109" s="43"/>
      <c r="B109" s="44"/>
      <c r="C109" s="9" t="s">
        <v>440</v>
      </c>
      <c r="D109" s="44"/>
      <c r="E109" s="44"/>
      <c r="F109" s="44"/>
      <c r="G109" s="44"/>
      <c r="H109" s="44"/>
      <c r="I109" s="44"/>
    </row>
    <row r="110" spans="1:9" ht="12.75" customHeight="1">
      <c r="A110" s="43"/>
      <c r="B110" s="44"/>
      <c r="C110" s="9" t="s">
        <v>440</v>
      </c>
      <c r="D110" s="44"/>
      <c r="E110" s="44"/>
      <c r="F110" s="44"/>
      <c r="G110" s="44"/>
      <c r="H110" s="44"/>
      <c r="I110" s="44"/>
    </row>
    <row r="111" spans="1:9" ht="12.75" customHeight="1">
      <c r="A111" s="43"/>
      <c r="B111" s="44"/>
      <c r="C111" s="9" t="s">
        <v>440</v>
      </c>
      <c r="D111" s="44"/>
      <c r="E111" s="44"/>
      <c r="F111" s="44"/>
      <c r="G111" s="44"/>
      <c r="H111" s="44"/>
      <c r="I111" s="44"/>
    </row>
    <row r="112" spans="1:9" ht="12.75" customHeight="1">
      <c r="A112" s="43"/>
      <c r="B112" s="44"/>
      <c r="C112" s="9" t="s">
        <v>440</v>
      </c>
      <c r="D112" s="44"/>
      <c r="E112" s="44"/>
      <c r="F112" s="44"/>
      <c r="G112" s="44"/>
      <c r="H112" s="44"/>
      <c r="I112" s="44"/>
    </row>
    <row r="113" spans="1:9" ht="12.75" customHeight="1">
      <c r="A113" s="43"/>
      <c r="B113" s="44"/>
      <c r="C113" s="9" t="s">
        <v>440</v>
      </c>
      <c r="D113" s="44"/>
      <c r="E113" s="44"/>
      <c r="F113" s="44"/>
      <c r="G113" s="44"/>
      <c r="H113" s="44"/>
      <c r="I113" s="44"/>
    </row>
    <row r="114" spans="1:9" ht="12.75" customHeight="1">
      <c r="A114" s="43"/>
      <c r="B114" s="44"/>
      <c r="C114" s="9" t="s">
        <v>440</v>
      </c>
      <c r="D114" s="44"/>
      <c r="E114" s="44"/>
      <c r="F114" s="44"/>
      <c r="G114" s="44"/>
      <c r="H114" s="44"/>
      <c r="I114" s="44"/>
    </row>
    <row r="115" spans="1:9" ht="12.75" customHeight="1">
      <c r="A115" s="43"/>
      <c r="B115" s="44"/>
      <c r="C115" s="9" t="s">
        <v>440</v>
      </c>
      <c r="D115" s="44"/>
      <c r="E115" s="44"/>
      <c r="F115" s="44"/>
      <c r="G115" s="44"/>
      <c r="H115" s="44"/>
      <c r="I115" s="44"/>
    </row>
    <row r="116" spans="1:9" ht="12.75" customHeight="1">
      <c r="A116" s="43"/>
      <c r="B116" s="44"/>
      <c r="C116" s="9" t="s">
        <v>440</v>
      </c>
      <c r="D116" s="44"/>
      <c r="E116" s="44"/>
      <c r="F116" s="44"/>
      <c r="G116" s="44"/>
      <c r="H116" s="44"/>
      <c r="I116" s="44"/>
    </row>
    <row r="117" spans="1:9" ht="12.75" customHeight="1">
      <c r="A117" s="43"/>
      <c r="B117" s="44"/>
      <c r="C117" s="9" t="s">
        <v>440</v>
      </c>
      <c r="D117" s="44"/>
      <c r="E117" s="44"/>
      <c r="F117" s="44"/>
      <c r="G117" s="44"/>
      <c r="H117" s="44"/>
      <c r="I117" s="44"/>
    </row>
    <row r="118" spans="1:9" ht="12.75" customHeight="1">
      <c r="A118" s="43"/>
      <c r="B118" s="44"/>
      <c r="C118" s="9" t="s">
        <v>440</v>
      </c>
      <c r="D118" s="44"/>
      <c r="E118" s="44"/>
      <c r="F118" s="44"/>
      <c r="G118" s="44"/>
      <c r="H118" s="44"/>
      <c r="I118" s="44"/>
    </row>
    <row r="119" spans="1:9" ht="12.75" customHeight="1">
      <c r="A119" s="43"/>
      <c r="B119" s="44"/>
      <c r="C119" s="9" t="s">
        <v>440</v>
      </c>
      <c r="D119" s="44"/>
      <c r="E119" s="44"/>
      <c r="F119" s="44"/>
      <c r="G119" s="44"/>
      <c r="H119" s="44"/>
      <c r="I119" s="44"/>
    </row>
    <row r="120" spans="1:9" ht="12.75" customHeight="1">
      <c r="A120" s="44"/>
      <c r="B120" s="44"/>
      <c r="C120" s="9" t="s">
        <v>440</v>
      </c>
      <c r="D120" s="44"/>
      <c r="E120" s="44"/>
      <c r="F120" s="44"/>
      <c r="G120" s="44"/>
      <c r="H120" s="44"/>
      <c r="I120" s="44"/>
    </row>
    <row r="121" spans="1:9" ht="12.75" customHeight="1">
      <c r="A121" s="44"/>
      <c r="B121" s="44"/>
      <c r="C121" s="9" t="s">
        <v>440</v>
      </c>
      <c r="D121" s="44"/>
      <c r="E121" s="44"/>
      <c r="F121" s="44"/>
      <c r="G121" s="44"/>
      <c r="H121" s="44"/>
      <c r="I121" s="44"/>
    </row>
    <row r="122" spans="6:7" ht="12.75">
      <c r="F122" s="44"/>
      <c r="G122" s="44"/>
    </row>
    <row r="123" spans="6:7" ht="12.75">
      <c r="F123" s="44"/>
      <c r="G123" s="44"/>
    </row>
    <row r="124" spans="6:7" ht="12.75">
      <c r="F124" s="44"/>
      <c r="G124" s="44"/>
    </row>
    <row r="125" spans="6:7" ht="12.75">
      <c r="F125" s="44"/>
      <c r="G125" s="44"/>
    </row>
    <row r="126" spans="6:7" ht="12.75">
      <c r="F126" s="44"/>
      <c r="G126" s="44"/>
    </row>
    <row r="127" spans="6:7" ht="12.75">
      <c r="F127" s="44"/>
      <c r="G127" s="44"/>
    </row>
    <row r="128" spans="6:7" ht="12.75">
      <c r="F128" s="44"/>
      <c r="G128" s="44"/>
    </row>
    <row r="129" spans="6:7" ht="12.75">
      <c r="F129" s="44"/>
      <c r="G129" s="44"/>
    </row>
    <row r="130" spans="6:7" ht="12.75">
      <c r="F130" s="44"/>
      <c r="G130" s="44"/>
    </row>
    <row r="131" spans="6:7" ht="12.75">
      <c r="F131" s="44"/>
      <c r="G131" s="44"/>
    </row>
    <row r="132" spans="6:7" ht="12.75">
      <c r="F132" s="44"/>
      <c r="G132" s="44"/>
    </row>
    <row r="133" spans="6:7" ht="12.75">
      <c r="F133" s="44"/>
      <c r="G133" s="44"/>
    </row>
    <row r="134" spans="6:7" ht="12.75">
      <c r="F134" s="44"/>
      <c r="G134" s="44"/>
    </row>
    <row r="135" spans="6:7" ht="12.75">
      <c r="F135" s="44"/>
      <c r="G135" s="44"/>
    </row>
    <row r="136" spans="6:7" ht="12.75">
      <c r="F136" s="44"/>
      <c r="G136" s="44"/>
    </row>
    <row r="137" spans="6:7" ht="12.75">
      <c r="F137" s="44"/>
      <c r="G137" s="44"/>
    </row>
    <row r="138" spans="6:7" ht="12.75">
      <c r="F138" s="44"/>
      <c r="G138" s="44"/>
    </row>
    <row r="139" spans="6:7" ht="12.75">
      <c r="F139" s="44"/>
      <c r="G139" s="44"/>
    </row>
    <row r="140" spans="6:7" ht="12.75">
      <c r="F140" s="44"/>
      <c r="G140" s="44"/>
    </row>
    <row r="141" spans="6:7" ht="12.75">
      <c r="F141" s="44"/>
      <c r="G141" s="44"/>
    </row>
    <row r="142" spans="6:7" ht="12.75">
      <c r="F142" s="44"/>
      <c r="G142" s="44"/>
    </row>
    <row r="143" spans="6:7" ht="12.75">
      <c r="F143" s="44"/>
      <c r="G143" s="44"/>
    </row>
    <row r="144" spans="6:7" ht="12.75">
      <c r="F144" s="44"/>
      <c r="G144" s="44"/>
    </row>
    <row r="145" spans="6:7" ht="12.75">
      <c r="F145" s="44"/>
      <c r="G145" s="44"/>
    </row>
    <row r="146" spans="6:7" ht="12.75">
      <c r="F146" s="44"/>
      <c r="G146" s="44"/>
    </row>
    <row r="147" spans="6:7" ht="12.75">
      <c r="F147" s="44"/>
      <c r="G147" s="44"/>
    </row>
    <row r="148" spans="6:7" ht="12.75">
      <c r="F148" s="44"/>
      <c r="G148" s="44"/>
    </row>
    <row r="149" spans="6:7" ht="12.75">
      <c r="F149" s="44"/>
      <c r="G149" s="44"/>
    </row>
    <row r="150" spans="6:7" ht="12.75">
      <c r="F150" s="44"/>
      <c r="G150" s="44"/>
    </row>
    <row r="151" spans="6:7" ht="12.75">
      <c r="F151" s="44"/>
      <c r="G151" s="44"/>
    </row>
    <row r="152" spans="6:7" ht="12.75">
      <c r="F152" s="44"/>
      <c r="G152" s="44"/>
    </row>
    <row r="153" spans="6:7" ht="12.75">
      <c r="F153" s="44"/>
      <c r="G153" s="44"/>
    </row>
    <row r="154" spans="6:7" ht="12.75">
      <c r="F154" s="44"/>
      <c r="G154" s="44"/>
    </row>
    <row r="155" spans="6:7" ht="12.75">
      <c r="F155" s="44"/>
      <c r="G155" s="44"/>
    </row>
    <row r="156" spans="6:7" ht="12.75">
      <c r="F156" s="44"/>
      <c r="G156" s="44"/>
    </row>
    <row r="157" spans="6:7" ht="12.75">
      <c r="F157" s="44"/>
      <c r="G157" s="44"/>
    </row>
    <row r="158" spans="6:7" ht="12.75">
      <c r="F158" s="44"/>
      <c r="G158" s="44"/>
    </row>
    <row r="159" spans="6:7" ht="12.75">
      <c r="F159" s="44"/>
      <c r="G159" s="44"/>
    </row>
    <row r="160" spans="6:7" ht="12.75">
      <c r="F160" s="44"/>
      <c r="G160" s="44"/>
    </row>
    <row r="161" spans="6:7" ht="12.75">
      <c r="F161" s="44"/>
      <c r="G161" s="44"/>
    </row>
    <row r="162" spans="6:7" ht="12.75">
      <c r="F162" s="44"/>
      <c r="G162" s="44"/>
    </row>
    <row r="163" spans="6:7" ht="12.75">
      <c r="F163" s="44"/>
      <c r="G163" s="44"/>
    </row>
    <row r="164" spans="6:7" ht="12.75">
      <c r="F164" s="44"/>
      <c r="G164" s="44"/>
    </row>
    <row r="165" spans="6:7" ht="12.75">
      <c r="F165" s="44"/>
      <c r="G165" s="44"/>
    </row>
    <row r="166" spans="6:7" ht="12.75">
      <c r="F166" s="44"/>
      <c r="G166" s="44"/>
    </row>
    <row r="167" spans="6:7" ht="12.75">
      <c r="F167" s="44"/>
      <c r="G167" s="44"/>
    </row>
    <row r="168" spans="6:7" ht="12.75">
      <c r="F168" s="44"/>
      <c r="G168" s="44"/>
    </row>
    <row r="169" spans="6:7" ht="12.75">
      <c r="F169" s="44"/>
      <c r="G169" s="44"/>
    </row>
    <row r="170" spans="6:7" ht="12.75">
      <c r="F170" s="44"/>
      <c r="G170" s="44"/>
    </row>
    <row r="171" spans="6:7" ht="12.75">
      <c r="F171" s="44"/>
      <c r="G171" s="44"/>
    </row>
    <row r="172" spans="6:7" ht="12.75">
      <c r="F172" s="44"/>
      <c r="G172" s="44"/>
    </row>
    <row r="173" spans="6:7" ht="12.75">
      <c r="F173" s="44"/>
      <c r="G173" s="44"/>
    </row>
    <row r="174" spans="6:7" ht="12.75">
      <c r="F174" s="44"/>
      <c r="G174" s="44"/>
    </row>
    <row r="175" spans="6:7" ht="12.75">
      <c r="F175" s="44"/>
      <c r="G175" s="44"/>
    </row>
  </sheetData>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T127"/>
  <sheetViews>
    <sheetView tabSelected="1" view="pageBreakPreview" zoomScale="75" zoomScaleNormal="75" zoomScaleSheetLayoutView="75" workbookViewId="0" topLeftCell="A1">
      <selection activeCell="G10" sqref="G10"/>
    </sheetView>
  </sheetViews>
  <sheetFormatPr defaultColWidth="9.140625" defaultRowHeight="12.75"/>
  <cols>
    <col min="1" max="1" width="29.57421875" style="97" customWidth="1"/>
    <col min="2" max="2" width="5.57421875" style="95" customWidth="1"/>
    <col min="3" max="3" width="5.421875" style="95" customWidth="1"/>
    <col min="4" max="4" width="2.8515625" style="98" customWidth="1"/>
    <col min="5" max="5" width="12.8515625" style="98" customWidth="1"/>
    <col min="6" max="6" width="9.00390625" style="98" customWidth="1"/>
    <col min="7" max="7" width="42.140625" style="98" customWidth="1"/>
    <col min="8" max="8" width="4.421875" style="99" customWidth="1"/>
    <col min="9" max="9" width="5.57421875" style="98" customWidth="1"/>
    <col min="10" max="10" width="3.57421875" style="99" customWidth="1"/>
    <col min="11" max="11" width="5.57421875" style="100" customWidth="1"/>
    <col min="12" max="12" width="6.57421875" style="95" customWidth="1"/>
    <col min="13" max="13" width="5.7109375" style="95" customWidth="1"/>
    <col min="14" max="14" width="6.00390625" style="101" customWidth="1"/>
    <col min="15" max="15" width="20.28125" style="95" customWidth="1"/>
    <col min="16" max="17" width="27.57421875" style="95" bestFit="1" customWidth="1"/>
    <col min="18" max="16384" width="9.140625" style="95" customWidth="1"/>
  </cols>
  <sheetData>
    <row r="1" spans="1:20" ht="12.75">
      <c r="A1" s="103">
        <v>39488</v>
      </c>
      <c r="B1" s="86">
        <v>629</v>
      </c>
      <c r="C1" s="86" t="s">
        <v>114</v>
      </c>
      <c r="D1" s="86"/>
      <c r="E1" s="86" t="s">
        <v>13</v>
      </c>
      <c r="F1" s="86" t="s">
        <v>14</v>
      </c>
      <c r="G1" s="86" t="s">
        <v>15</v>
      </c>
      <c r="H1" s="102" t="s">
        <v>16</v>
      </c>
      <c r="I1" s="86" t="s">
        <v>17</v>
      </c>
      <c r="J1" s="102">
        <v>1</v>
      </c>
      <c r="K1" s="86"/>
      <c r="L1" s="86"/>
      <c r="M1" s="86"/>
      <c r="N1" s="86"/>
      <c r="O1" s="102"/>
      <c r="P1" s="86"/>
      <c r="Q1" s="86"/>
      <c r="R1" s="94"/>
      <c r="S1" s="94"/>
      <c r="T1" s="94"/>
    </row>
    <row r="2" spans="1:20" ht="12.75">
      <c r="A2" s="103">
        <v>39488</v>
      </c>
      <c r="B2" s="86">
        <v>629</v>
      </c>
      <c r="C2" s="86" t="s">
        <v>114</v>
      </c>
      <c r="D2" s="86"/>
      <c r="E2" s="86"/>
      <c r="F2" s="86" t="s">
        <v>18</v>
      </c>
      <c r="G2" s="86" t="s">
        <v>19</v>
      </c>
      <c r="H2" s="102" t="s">
        <v>16</v>
      </c>
      <c r="I2" s="86" t="s">
        <v>17</v>
      </c>
      <c r="J2" s="102"/>
      <c r="K2" s="86" t="s">
        <v>20</v>
      </c>
      <c r="L2" s="86"/>
      <c r="M2" s="86"/>
      <c r="N2" s="86"/>
      <c r="O2" s="102"/>
      <c r="P2" s="86"/>
      <c r="Q2" s="86"/>
      <c r="R2" s="94"/>
      <c r="S2" s="94"/>
      <c r="T2" s="94"/>
    </row>
    <row r="3" spans="1:20" ht="12.75">
      <c r="A3" s="103">
        <v>39488</v>
      </c>
      <c r="B3" s="86">
        <v>629</v>
      </c>
      <c r="C3" s="86" t="s">
        <v>114</v>
      </c>
      <c r="D3" s="86"/>
      <c r="E3" s="86" t="s">
        <v>21</v>
      </c>
      <c r="F3" s="86" t="s">
        <v>22</v>
      </c>
      <c r="G3" s="86" t="s">
        <v>23</v>
      </c>
      <c r="H3" s="102" t="s">
        <v>16</v>
      </c>
      <c r="I3" s="86" t="s">
        <v>24</v>
      </c>
      <c r="J3" s="102">
        <v>1</v>
      </c>
      <c r="K3" s="86"/>
      <c r="L3" s="86"/>
      <c r="M3" s="86"/>
      <c r="N3" s="86"/>
      <c r="O3" s="102"/>
      <c r="P3" s="86"/>
      <c r="Q3" s="86"/>
      <c r="R3" s="94"/>
      <c r="S3" s="94"/>
      <c r="T3" s="94"/>
    </row>
    <row r="4" spans="1:20" ht="12.75">
      <c r="A4" s="103">
        <v>39488</v>
      </c>
      <c r="B4" s="86">
        <v>629</v>
      </c>
      <c r="C4" s="86" t="s">
        <v>114</v>
      </c>
      <c r="D4" s="86"/>
      <c r="E4" s="86" t="s">
        <v>25</v>
      </c>
      <c r="F4" s="86" t="s">
        <v>26</v>
      </c>
      <c r="G4" s="86" t="s">
        <v>27</v>
      </c>
      <c r="H4" s="102" t="s">
        <v>16</v>
      </c>
      <c r="I4" s="86" t="s">
        <v>24</v>
      </c>
      <c r="J4" s="102">
        <v>1</v>
      </c>
      <c r="K4" s="86"/>
      <c r="L4" s="86"/>
      <c r="M4" s="86"/>
      <c r="N4" s="86"/>
      <c r="O4" s="102"/>
      <c r="P4" s="86"/>
      <c r="Q4" s="86"/>
      <c r="R4" s="94"/>
      <c r="S4" s="94"/>
      <c r="T4" s="94"/>
    </row>
    <row r="5" spans="1:20" ht="12.75">
      <c r="A5" s="103">
        <v>39488</v>
      </c>
      <c r="B5" s="86">
        <v>629</v>
      </c>
      <c r="C5" s="86" t="s">
        <v>114</v>
      </c>
      <c r="D5" s="86"/>
      <c r="E5" s="86"/>
      <c r="F5" s="86" t="s">
        <v>26</v>
      </c>
      <c r="G5" s="86" t="s">
        <v>28</v>
      </c>
      <c r="H5" s="102" t="s">
        <v>16</v>
      </c>
      <c r="I5" s="86" t="s">
        <v>17</v>
      </c>
      <c r="J5" s="102">
        <v>1</v>
      </c>
      <c r="K5" s="86"/>
      <c r="L5" s="86"/>
      <c r="M5" s="86"/>
      <c r="N5" s="86"/>
      <c r="O5" s="102"/>
      <c r="P5" s="86"/>
      <c r="Q5" s="86"/>
      <c r="R5" s="94"/>
      <c r="S5" s="94"/>
      <c r="T5" s="94"/>
    </row>
    <row r="6" spans="1:20" ht="12.75">
      <c r="A6" s="103">
        <v>39488</v>
      </c>
      <c r="B6" s="86">
        <v>629</v>
      </c>
      <c r="C6" s="86" t="s">
        <v>114</v>
      </c>
      <c r="D6" s="86"/>
      <c r="E6" s="86"/>
      <c r="F6" s="86" t="s">
        <v>26</v>
      </c>
      <c r="G6" s="86" t="s">
        <v>29</v>
      </c>
      <c r="H6" s="102" t="s">
        <v>16</v>
      </c>
      <c r="I6" s="86" t="s">
        <v>30</v>
      </c>
      <c r="J6" s="102">
        <v>1</v>
      </c>
      <c r="K6" s="102"/>
      <c r="L6" s="86"/>
      <c r="M6" s="86" t="s">
        <v>466</v>
      </c>
      <c r="N6" s="86"/>
      <c r="O6" s="102"/>
      <c r="P6" s="86"/>
      <c r="Q6" s="86"/>
      <c r="R6" s="96"/>
      <c r="S6" s="96"/>
      <c r="T6" s="94"/>
    </row>
    <row r="7" spans="1:20" ht="12.75">
      <c r="A7" s="103">
        <v>39488</v>
      </c>
      <c r="B7" s="86">
        <v>629</v>
      </c>
      <c r="C7" s="86" t="s">
        <v>114</v>
      </c>
      <c r="D7" s="86"/>
      <c r="E7" s="86" t="s">
        <v>31</v>
      </c>
      <c r="F7" s="86" t="s">
        <v>22</v>
      </c>
      <c r="G7" s="86" t="s">
        <v>32</v>
      </c>
      <c r="H7" s="102" t="s">
        <v>16</v>
      </c>
      <c r="I7" s="86" t="s">
        <v>33</v>
      </c>
      <c r="J7" s="102">
        <v>1</v>
      </c>
      <c r="K7" s="86"/>
      <c r="L7" s="86"/>
      <c r="M7" s="86"/>
      <c r="N7" s="86"/>
      <c r="O7" s="102"/>
      <c r="P7" s="86"/>
      <c r="Q7" s="86"/>
      <c r="R7" s="94"/>
      <c r="S7" s="94"/>
      <c r="T7" s="94"/>
    </row>
    <row r="8" spans="1:20" ht="12.75">
      <c r="A8" s="103">
        <v>39488</v>
      </c>
      <c r="B8" s="86">
        <v>629</v>
      </c>
      <c r="C8" s="86" t="s">
        <v>114</v>
      </c>
      <c r="D8" s="86"/>
      <c r="E8" s="86" t="s">
        <v>34</v>
      </c>
      <c r="F8" s="86" t="s">
        <v>22</v>
      </c>
      <c r="G8" s="86" t="s">
        <v>35</v>
      </c>
      <c r="H8" s="102" t="s">
        <v>16</v>
      </c>
      <c r="I8" s="86" t="s">
        <v>36</v>
      </c>
      <c r="J8" s="102">
        <v>1</v>
      </c>
      <c r="K8" s="86"/>
      <c r="L8" s="86"/>
      <c r="M8" s="86"/>
      <c r="N8" s="86"/>
      <c r="O8" s="102"/>
      <c r="P8" s="86"/>
      <c r="Q8" s="86"/>
      <c r="R8" s="96"/>
      <c r="S8" s="96"/>
      <c r="T8" s="94"/>
    </row>
    <row r="9" spans="1:20" ht="12.75">
      <c r="A9" s="103">
        <v>39488</v>
      </c>
      <c r="B9" s="86">
        <v>629</v>
      </c>
      <c r="C9" s="86" t="s">
        <v>114</v>
      </c>
      <c r="D9" s="86"/>
      <c r="E9" s="86" t="s">
        <v>37</v>
      </c>
      <c r="F9" s="86" t="s">
        <v>22</v>
      </c>
      <c r="G9" s="86" t="s">
        <v>38</v>
      </c>
      <c r="H9" s="102" t="s">
        <v>16</v>
      </c>
      <c r="I9" s="86" t="s">
        <v>39</v>
      </c>
      <c r="J9" s="102">
        <v>1</v>
      </c>
      <c r="K9" s="86"/>
      <c r="L9" s="86"/>
      <c r="M9" s="86"/>
      <c r="N9" s="102"/>
      <c r="O9" s="86"/>
      <c r="P9" s="86"/>
      <c r="Q9" s="86"/>
      <c r="R9" s="94"/>
      <c r="S9" s="94"/>
      <c r="T9" s="94"/>
    </row>
    <row r="10" spans="1:20" ht="12.75">
      <c r="A10" s="103">
        <v>39488</v>
      </c>
      <c r="B10" s="86">
        <v>629</v>
      </c>
      <c r="C10" s="86" t="s">
        <v>114</v>
      </c>
      <c r="D10" s="86"/>
      <c r="E10" s="86" t="s">
        <v>40</v>
      </c>
      <c r="F10" s="86" t="s">
        <v>41</v>
      </c>
      <c r="G10" s="86" t="s">
        <v>42</v>
      </c>
      <c r="H10" s="102" t="s">
        <v>16</v>
      </c>
      <c r="I10" s="86" t="s">
        <v>43</v>
      </c>
      <c r="J10" s="102">
        <v>1</v>
      </c>
      <c r="K10" s="86"/>
      <c r="L10" s="86"/>
      <c r="M10" s="86"/>
      <c r="N10" s="86"/>
      <c r="O10" s="86"/>
      <c r="P10" s="86"/>
      <c r="Q10" s="86"/>
      <c r="R10" s="94"/>
      <c r="S10" s="94"/>
      <c r="T10" s="94"/>
    </row>
    <row r="11" spans="1:20" ht="12.75">
      <c r="A11" s="103">
        <v>39488</v>
      </c>
      <c r="B11" s="86">
        <v>629</v>
      </c>
      <c r="C11" s="86" t="s">
        <v>114</v>
      </c>
      <c r="D11" s="86"/>
      <c r="E11" s="86" t="s">
        <v>44</v>
      </c>
      <c r="F11" s="86" t="s">
        <v>45</v>
      </c>
      <c r="G11" s="86" t="s">
        <v>46</v>
      </c>
      <c r="H11" s="102">
        <v>7</v>
      </c>
      <c r="I11" s="86" t="s">
        <v>17</v>
      </c>
      <c r="J11" s="102">
        <v>1</v>
      </c>
      <c r="K11" s="86"/>
      <c r="L11" s="86"/>
      <c r="M11" s="86"/>
      <c r="N11" s="86"/>
      <c r="O11" s="86"/>
      <c r="P11" s="86"/>
      <c r="Q11" s="86"/>
      <c r="R11" s="94"/>
      <c r="S11" s="94"/>
      <c r="T11" s="94"/>
    </row>
    <row r="12" spans="1:20" ht="12.75">
      <c r="A12" s="103">
        <v>39488</v>
      </c>
      <c r="B12" s="86">
        <v>629</v>
      </c>
      <c r="C12" s="86" t="s">
        <v>114</v>
      </c>
      <c r="D12" s="86"/>
      <c r="E12" s="86"/>
      <c r="F12" s="86" t="s">
        <v>22</v>
      </c>
      <c r="G12" s="86" t="s">
        <v>47</v>
      </c>
      <c r="H12" s="102">
        <v>7</v>
      </c>
      <c r="I12" s="86" t="s">
        <v>17</v>
      </c>
      <c r="J12" s="102">
        <v>1</v>
      </c>
      <c r="K12" s="86"/>
      <c r="L12" s="86"/>
      <c r="M12" s="86"/>
      <c r="N12" s="86"/>
      <c r="O12" s="86"/>
      <c r="P12" s="86"/>
      <c r="Q12" s="86"/>
      <c r="R12" s="94"/>
      <c r="S12" s="94"/>
      <c r="T12" s="94"/>
    </row>
    <row r="13" spans="1:20" ht="12.75">
      <c r="A13" s="103">
        <v>39488</v>
      </c>
      <c r="B13" s="86">
        <v>629</v>
      </c>
      <c r="C13" s="86" t="s">
        <v>114</v>
      </c>
      <c r="D13" s="86"/>
      <c r="E13" s="86" t="s">
        <v>48</v>
      </c>
      <c r="F13" s="86" t="s">
        <v>45</v>
      </c>
      <c r="G13" s="86" t="s">
        <v>49</v>
      </c>
      <c r="H13" s="102" t="s">
        <v>16</v>
      </c>
      <c r="I13" s="86" t="s">
        <v>36</v>
      </c>
      <c r="J13" s="102">
        <v>1</v>
      </c>
      <c r="K13" s="86"/>
      <c r="L13" s="86"/>
      <c r="M13" s="86"/>
      <c r="N13" s="86"/>
      <c r="O13" s="86"/>
      <c r="P13" s="86"/>
      <c r="Q13" s="86"/>
      <c r="R13" s="94"/>
      <c r="S13" s="94"/>
      <c r="T13" s="94"/>
    </row>
    <row r="14" spans="1:20" ht="12.75">
      <c r="A14" s="103">
        <v>39488</v>
      </c>
      <c r="B14" s="86">
        <v>629</v>
      </c>
      <c r="C14" s="86" t="s">
        <v>114</v>
      </c>
      <c r="D14" s="86"/>
      <c r="E14" s="86" t="s">
        <v>50</v>
      </c>
      <c r="F14" s="86" t="s">
        <v>51</v>
      </c>
      <c r="G14" s="86" t="s">
        <v>52</v>
      </c>
      <c r="H14" s="102" t="s">
        <v>16</v>
      </c>
      <c r="I14" s="86" t="s">
        <v>24</v>
      </c>
      <c r="J14" s="102">
        <v>1</v>
      </c>
      <c r="K14" s="86"/>
      <c r="L14" s="86"/>
      <c r="M14" s="86"/>
      <c r="N14" s="86">
        <f>SUM(J1:J18)</f>
        <v>13</v>
      </c>
      <c r="O14" s="102" t="s">
        <v>56</v>
      </c>
      <c r="P14" s="86"/>
      <c r="Q14" s="86"/>
      <c r="R14" s="94"/>
      <c r="S14" s="94"/>
      <c r="T14" s="94"/>
    </row>
    <row r="15" spans="1:20" ht="12.75">
      <c r="A15" s="103">
        <v>39488</v>
      </c>
      <c r="B15" s="86">
        <v>629</v>
      </c>
      <c r="C15" s="86" t="s">
        <v>114</v>
      </c>
      <c r="D15" s="86"/>
      <c r="E15" s="86"/>
      <c r="F15" s="86"/>
      <c r="G15" s="86"/>
      <c r="H15" s="86"/>
      <c r="I15" s="86"/>
      <c r="J15" s="86"/>
      <c r="K15" s="86"/>
      <c r="L15" s="86"/>
      <c r="M15" s="86"/>
      <c r="N15" s="86"/>
      <c r="O15" s="86"/>
      <c r="P15" s="86"/>
      <c r="Q15" s="86"/>
      <c r="R15" s="94"/>
      <c r="S15" s="94"/>
      <c r="T15" s="94"/>
    </row>
    <row r="16" spans="1:20" ht="12.75">
      <c r="A16" s="103">
        <v>39488</v>
      </c>
      <c r="B16" s="86">
        <v>629</v>
      </c>
      <c r="C16" s="86" t="s">
        <v>114</v>
      </c>
      <c r="D16" s="86"/>
      <c r="E16" s="86"/>
      <c r="F16" s="86"/>
      <c r="G16" s="86"/>
      <c r="H16" s="86"/>
      <c r="I16" s="86"/>
      <c r="J16" s="86"/>
      <c r="K16" s="86"/>
      <c r="L16" s="86"/>
      <c r="M16" s="86"/>
      <c r="N16" s="86"/>
      <c r="O16" s="86"/>
      <c r="P16" s="86"/>
      <c r="Q16" s="86"/>
      <c r="R16" s="94"/>
      <c r="S16" s="94"/>
      <c r="T16" s="94"/>
    </row>
    <row r="17" spans="1:20" ht="12.75">
      <c r="A17" s="103">
        <v>39488</v>
      </c>
      <c r="B17" s="86">
        <v>629</v>
      </c>
      <c r="C17" s="86" t="s">
        <v>114</v>
      </c>
      <c r="D17" s="86"/>
      <c r="E17" s="86"/>
      <c r="F17" s="86"/>
      <c r="G17" s="104"/>
      <c r="H17" s="86"/>
      <c r="I17" s="86"/>
      <c r="J17" s="86"/>
      <c r="K17" s="86"/>
      <c r="L17" s="86"/>
      <c r="M17" s="86"/>
      <c r="N17" s="86"/>
      <c r="O17" s="86"/>
      <c r="P17" s="86"/>
      <c r="Q17" s="86"/>
      <c r="R17" s="94"/>
      <c r="S17" s="94"/>
      <c r="T17" s="94"/>
    </row>
    <row r="18" spans="1:20" ht="12.75">
      <c r="A18" s="103">
        <v>39488</v>
      </c>
      <c r="B18" s="86">
        <v>629</v>
      </c>
      <c r="C18" s="86" t="s">
        <v>114</v>
      </c>
      <c r="D18" s="86"/>
      <c r="E18" s="86"/>
      <c r="F18" s="86"/>
      <c r="G18" s="86"/>
      <c r="H18" s="86"/>
      <c r="I18" s="86"/>
      <c r="J18" s="86"/>
      <c r="K18" s="86"/>
      <c r="L18" s="86"/>
      <c r="M18" s="86"/>
      <c r="N18" s="86"/>
      <c r="O18" s="86"/>
      <c r="P18" s="86"/>
      <c r="Q18" s="86"/>
      <c r="R18" s="94"/>
      <c r="S18" s="94"/>
      <c r="T18" s="94"/>
    </row>
    <row r="19" spans="1:20" ht="12.75">
      <c r="A19" s="103">
        <v>39488</v>
      </c>
      <c r="B19" s="86">
        <v>629</v>
      </c>
      <c r="C19" s="86" t="s">
        <v>114</v>
      </c>
      <c r="D19" s="86"/>
      <c r="E19" s="86"/>
      <c r="F19" s="86" t="s">
        <v>81</v>
      </c>
      <c r="G19" s="86" t="s">
        <v>448</v>
      </c>
      <c r="H19" s="102" t="s">
        <v>76</v>
      </c>
      <c r="I19" s="86" t="s">
        <v>77</v>
      </c>
      <c r="J19" s="102"/>
      <c r="K19" s="102"/>
      <c r="L19" s="86"/>
      <c r="M19" s="105" t="s">
        <v>474</v>
      </c>
      <c r="N19" s="86"/>
      <c r="O19" s="86"/>
      <c r="P19" s="86"/>
      <c r="Q19" s="86"/>
      <c r="R19" s="94"/>
      <c r="S19" s="94"/>
      <c r="T19" s="94"/>
    </row>
    <row r="20" spans="1:20" ht="12.75">
      <c r="A20" s="103">
        <v>39488</v>
      </c>
      <c r="B20" s="86">
        <v>629</v>
      </c>
      <c r="C20" s="86" t="s">
        <v>114</v>
      </c>
      <c r="D20" s="86"/>
      <c r="E20" s="86" t="s">
        <v>86</v>
      </c>
      <c r="F20" s="86" t="s">
        <v>45</v>
      </c>
      <c r="G20" s="86" t="s">
        <v>445</v>
      </c>
      <c r="H20" s="102" t="s">
        <v>76</v>
      </c>
      <c r="I20" s="86" t="s">
        <v>39</v>
      </c>
      <c r="J20" s="102">
        <v>1</v>
      </c>
      <c r="K20" s="86"/>
      <c r="L20" s="86"/>
      <c r="M20" s="86"/>
      <c r="N20" s="86"/>
      <c r="O20" s="102"/>
      <c r="P20" s="86"/>
      <c r="Q20" s="86"/>
      <c r="R20" s="94"/>
      <c r="S20" s="94"/>
      <c r="T20" s="94"/>
    </row>
    <row r="21" spans="1:20" ht="12.75">
      <c r="A21" s="103">
        <v>39488</v>
      </c>
      <c r="B21" s="86">
        <v>629</v>
      </c>
      <c r="C21" s="86" t="s">
        <v>114</v>
      </c>
      <c r="D21" s="86"/>
      <c r="E21" s="86" t="s">
        <v>103</v>
      </c>
      <c r="F21" s="86" t="s">
        <v>51</v>
      </c>
      <c r="G21" s="86" t="s">
        <v>79</v>
      </c>
      <c r="H21" s="102" t="s">
        <v>76</v>
      </c>
      <c r="I21" s="86" t="s">
        <v>77</v>
      </c>
      <c r="J21" s="102">
        <v>1</v>
      </c>
      <c r="K21" s="102"/>
      <c r="L21" s="102"/>
      <c r="M21" s="102"/>
      <c r="N21" s="102"/>
      <c r="O21" s="102"/>
      <c r="P21" s="86"/>
      <c r="Q21" s="86"/>
      <c r="R21" s="94"/>
      <c r="S21" s="94"/>
      <c r="T21" s="94"/>
    </row>
    <row r="22" spans="1:20" ht="12.75">
      <c r="A22" s="103">
        <v>39488</v>
      </c>
      <c r="B22" s="86">
        <v>629</v>
      </c>
      <c r="C22" s="86" t="s">
        <v>114</v>
      </c>
      <c r="D22" s="86"/>
      <c r="E22" s="86" t="s">
        <v>80</v>
      </c>
      <c r="F22" s="86" t="s">
        <v>81</v>
      </c>
      <c r="G22" s="86" t="s">
        <v>82</v>
      </c>
      <c r="H22" s="102" t="s">
        <v>76</v>
      </c>
      <c r="I22" s="86" t="s">
        <v>24</v>
      </c>
      <c r="J22" s="102">
        <v>1</v>
      </c>
      <c r="K22" s="102"/>
      <c r="L22" s="102"/>
      <c r="M22" s="102"/>
      <c r="N22" s="102"/>
      <c r="O22" s="102"/>
      <c r="P22" s="86"/>
      <c r="Q22" s="86"/>
      <c r="R22" s="94"/>
      <c r="S22" s="94"/>
      <c r="T22" s="94"/>
    </row>
    <row r="23" spans="1:20" ht="12.75">
      <c r="A23" s="103">
        <v>39488</v>
      </c>
      <c r="B23" s="86">
        <v>629</v>
      </c>
      <c r="C23" s="86" t="s">
        <v>114</v>
      </c>
      <c r="D23" s="86"/>
      <c r="E23" s="86" t="s">
        <v>83</v>
      </c>
      <c r="F23" s="86" t="s">
        <v>84</v>
      </c>
      <c r="G23" s="86" t="s">
        <v>85</v>
      </c>
      <c r="H23" s="102" t="s">
        <v>76</v>
      </c>
      <c r="I23" s="86" t="s">
        <v>33</v>
      </c>
      <c r="J23" s="102">
        <v>1</v>
      </c>
      <c r="K23" s="102"/>
      <c r="L23" s="86"/>
      <c r="M23" s="86"/>
      <c r="N23" s="102"/>
      <c r="O23" s="102"/>
      <c r="P23" s="86"/>
      <c r="Q23" s="86"/>
      <c r="R23" s="94"/>
      <c r="S23" s="94"/>
      <c r="T23" s="94"/>
    </row>
    <row r="24" spans="1:20" ht="12.75">
      <c r="A24" s="103">
        <v>39488</v>
      </c>
      <c r="B24" s="86">
        <v>629</v>
      </c>
      <c r="C24" s="86" t="s">
        <v>114</v>
      </c>
      <c r="D24" s="86"/>
      <c r="E24" s="86"/>
      <c r="F24" s="86" t="s">
        <v>81</v>
      </c>
      <c r="G24" s="106" t="s">
        <v>87</v>
      </c>
      <c r="H24" s="102" t="s">
        <v>76</v>
      </c>
      <c r="I24" s="86" t="s">
        <v>88</v>
      </c>
      <c r="J24" s="102"/>
      <c r="K24" s="102"/>
      <c r="L24" s="102"/>
      <c r="M24" s="105" t="s">
        <v>475</v>
      </c>
      <c r="N24" s="102"/>
      <c r="O24" s="102"/>
      <c r="P24" s="86"/>
      <c r="Q24" s="86"/>
      <c r="R24" s="94"/>
      <c r="S24" s="94"/>
      <c r="T24" s="94"/>
    </row>
    <row r="25" spans="1:20" ht="12.75">
      <c r="A25" s="103">
        <v>39488</v>
      </c>
      <c r="B25" s="86">
        <v>629</v>
      </c>
      <c r="C25" s="86" t="s">
        <v>114</v>
      </c>
      <c r="D25" s="86"/>
      <c r="E25" s="86" t="s">
        <v>102</v>
      </c>
      <c r="F25" s="86" t="s">
        <v>22</v>
      </c>
      <c r="G25" s="86" t="s">
        <v>132</v>
      </c>
      <c r="H25" s="102" t="s">
        <v>120</v>
      </c>
      <c r="I25" s="86" t="s">
        <v>39</v>
      </c>
      <c r="J25" s="102">
        <v>1</v>
      </c>
      <c r="K25" s="105" t="s">
        <v>447</v>
      </c>
      <c r="L25" s="86"/>
      <c r="M25" s="86"/>
      <c r="N25" s="86"/>
      <c r="O25" s="102"/>
      <c r="P25" s="86"/>
      <c r="Q25" s="86"/>
      <c r="R25" s="94"/>
      <c r="S25" s="94"/>
      <c r="T25" s="94"/>
    </row>
    <row r="26" spans="1:20" ht="12.75">
      <c r="A26" s="103">
        <v>39488</v>
      </c>
      <c r="B26" s="86">
        <v>629</v>
      </c>
      <c r="C26" s="86" t="s">
        <v>114</v>
      </c>
      <c r="D26" s="86"/>
      <c r="E26" s="86" t="s">
        <v>89</v>
      </c>
      <c r="F26" s="86" t="s">
        <v>22</v>
      </c>
      <c r="G26" s="86" t="s">
        <v>90</v>
      </c>
      <c r="H26" s="102" t="s">
        <v>76</v>
      </c>
      <c r="I26" s="86" t="s">
        <v>88</v>
      </c>
      <c r="J26" s="102">
        <v>1</v>
      </c>
      <c r="K26" s="86"/>
      <c r="L26" s="86"/>
      <c r="M26" s="86"/>
      <c r="N26" s="86"/>
      <c r="O26" s="86"/>
      <c r="P26" s="86"/>
      <c r="Q26" s="86"/>
      <c r="R26" s="94"/>
      <c r="S26" s="94"/>
      <c r="T26" s="94"/>
    </row>
    <row r="27" spans="1:20" ht="12.75">
      <c r="A27" s="103">
        <v>39488</v>
      </c>
      <c r="B27" s="86">
        <v>629</v>
      </c>
      <c r="C27" s="86" t="s">
        <v>114</v>
      </c>
      <c r="D27" s="86"/>
      <c r="E27" s="86" t="s">
        <v>96</v>
      </c>
      <c r="F27" s="86" t="s">
        <v>22</v>
      </c>
      <c r="G27" s="86" t="s">
        <v>97</v>
      </c>
      <c r="H27" s="102" t="s">
        <v>76</v>
      </c>
      <c r="I27" s="86" t="s">
        <v>24</v>
      </c>
      <c r="J27" s="102">
        <v>1</v>
      </c>
      <c r="K27" s="86"/>
      <c r="L27" s="86"/>
      <c r="M27" s="86"/>
      <c r="N27" s="86"/>
      <c r="O27" s="102"/>
      <c r="P27" s="86"/>
      <c r="Q27" s="86"/>
      <c r="R27" s="94"/>
      <c r="S27" s="94"/>
      <c r="T27" s="94"/>
    </row>
    <row r="28" spans="1:20" ht="12.75">
      <c r="A28" s="103">
        <v>39488</v>
      </c>
      <c r="B28" s="86">
        <v>629</v>
      </c>
      <c r="C28" s="86" t="s">
        <v>114</v>
      </c>
      <c r="D28" s="86"/>
      <c r="E28" s="86" t="s">
        <v>98</v>
      </c>
      <c r="F28" s="86" t="s">
        <v>22</v>
      </c>
      <c r="G28" s="86" t="s">
        <v>99</v>
      </c>
      <c r="H28" s="102" t="s">
        <v>76</v>
      </c>
      <c r="I28" s="86" t="s">
        <v>30</v>
      </c>
      <c r="J28" s="102">
        <v>1</v>
      </c>
      <c r="K28" s="86"/>
      <c r="L28" s="86"/>
      <c r="M28" s="86"/>
      <c r="N28" s="86"/>
      <c r="O28" s="102"/>
      <c r="P28" s="86"/>
      <c r="Q28" s="86"/>
      <c r="R28" s="94"/>
      <c r="S28" s="94"/>
      <c r="T28" s="94"/>
    </row>
    <row r="29" spans="1:20" ht="12.75">
      <c r="A29" s="103">
        <v>39488</v>
      </c>
      <c r="B29" s="86">
        <v>629</v>
      </c>
      <c r="C29" s="86" t="s">
        <v>114</v>
      </c>
      <c r="D29" s="86"/>
      <c r="E29" s="86" t="s">
        <v>78</v>
      </c>
      <c r="F29" s="86" t="s">
        <v>51</v>
      </c>
      <c r="G29" s="106" t="s">
        <v>444</v>
      </c>
      <c r="H29" s="102" t="s">
        <v>76</v>
      </c>
      <c r="I29" s="86" t="s">
        <v>36</v>
      </c>
      <c r="J29" s="102">
        <v>1</v>
      </c>
      <c r="K29" s="86"/>
      <c r="L29" s="86"/>
      <c r="M29" s="86"/>
      <c r="N29" s="86"/>
      <c r="O29" s="102"/>
      <c r="P29" s="86"/>
      <c r="Q29" s="86"/>
      <c r="R29" s="94"/>
      <c r="S29" s="94"/>
      <c r="T29" s="94"/>
    </row>
    <row r="30" spans="1:20" ht="12.75">
      <c r="A30" s="103">
        <v>39488</v>
      </c>
      <c r="B30" s="86">
        <v>629</v>
      </c>
      <c r="C30" s="86" t="s">
        <v>114</v>
      </c>
      <c r="D30" s="86"/>
      <c r="E30" s="86" t="s">
        <v>100</v>
      </c>
      <c r="F30" s="86" t="s">
        <v>81</v>
      </c>
      <c r="G30" s="86" t="s">
        <v>101</v>
      </c>
      <c r="H30" s="102" t="s">
        <v>76</v>
      </c>
      <c r="I30" s="86" t="s">
        <v>88</v>
      </c>
      <c r="J30" s="102">
        <v>1</v>
      </c>
      <c r="K30" s="86"/>
      <c r="L30" s="86"/>
      <c r="M30" s="86"/>
      <c r="N30" s="86"/>
      <c r="O30" s="102"/>
      <c r="P30" s="86"/>
      <c r="Q30" s="86"/>
      <c r="R30" s="94"/>
      <c r="S30" s="96"/>
      <c r="T30" s="94"/>
    </row>
    <row r="31" spans="1:20" ht="12.75">
      <c r="A31" s="103">
        <v>39488</v>
      </c>
      <c r="B31" s="86">
        <v>629</v>
      </c>
      <c r="C31" s="86" t="s">
        <v>114</v>
      </c>
      <c r="D31" s="86"/>
      <c r="E31" s="86" t="s">
        <v>91</v>
      </c>
      <c r="F31" s="86" t="s">
        <v>45</v>
      </c>
      <c r="G31" s="86" t="s">
        <v>443</v>
      </c>
      <c r="H31" s="102" t="s">
        <v>76</v>
      </c>
      <c r="I31" s="86" t="s">
        <v>33</v>
      </c>
      <c r="J31" s="102">
        <v>1</v>
      </c>
      <c r="K31" s="86"/>
      <c r="L31" s="86"/>
      <c r="M31" s="86"/>
      <c r="N31" s="86"/>
      <c r="O31" s="86"/>
      <c r="P31" s="86"/>
      <c r="Q31" s="86"/>
      <c r="R31" s="94"/>
      <c r="S31" s="96"/>
      <c r="T31" s="94"/>
    </row>
    <row r="32" spans="1:20" ht="12.75">
      <c r="A32" s="103">
        <v>39488</v>
      </c>
      <c r="B32" s="86">
        <v>629</v>
      </c>
      <c r="C32" s="86" t="s">
        <v>114</v>
      </c>
      <c r="D32" s="86"/>
      <c r="E32" s="86" t="s">
        <v>93</v>
      </c>
      <c r="F32" s="86" t="s">
        <v>22</v>
      </c>
      <c r="G32" s="86" t="s">
        <v>94</v>
      </c>
      <c r="H32" s="102" t="s">
        <v>76</v>
      </c>
      <c r="I32" s="86" t="s">
        <v>36</v>
      </c>
      <c r="J32" s="102">
        <v>1</v>
      </c>
      <c r="K32" s="86"/>
      <c r="L32" s="86"/>
      <c r="M32" s="86"/>
      <c r="N32" s="86">
        <f>SUM(J19:J39)</f>
        <v>13</v>
      </c>
      <c r="O32" s="107" t="s">
        <v>95</v>
      </c>
      <c r="P32" s="107"/>
      <c r="Q32" s="86"/>
      <c r="R32" s="94"/>
      <c r="S32" s="96"/>
      <c r="T32" s="94"/>
    </row>
    <row r="33" spans="1:20" ht="12.75">
      <c r="A33" s="103">
        <v>39488</v>
      </c>
      <c r="B33" s="86">
        <v>629</v>
      </c>
      <c r="C33" s="86" t="s">
        <v>114</v>
      </c>
      <c r="D33" s="86"/>
      <c r="E33" s="86" t="s">
        <v>74</v>
      </c>
      <c r="F33" s="86" t="s">
        <v>22</v>
      </c>
      <c r="G33" s="86" t="s">
        <v>113</v>
      </c>
      <c r="H33" s="108">
        <v>8</v>
      </c>
      <c r="I33" s="86" t="s">
        <v>114</v>
      </c>
      <c r="J33" s="102">
        <v>1</v>
      </c>
      <c r="K33" s="105"/>
      <c r="L33" s="86"/>
      <c r="M33" s="86"/>
      <c r="N33" s="86"/>
      <c r="O33" s="102"/>
      <c r="P33" s="86"/>
      <c r="Q33" s="86"/>
      <c r="R33" s="96"/>
      <c r="S33" s="96"/>
      <c r="T33" s="94"/>
    </row>
    <row r="34" spans="1:20" ht="12.75">
      <c r="A34" s="103">
        <v>39488</v>
      </c>
      <c r="B34" s="86">
        <v>629</v>
      </c>
      <c r="C34" s="86" t="s">
        <v>114</v>
      </c>
      <c r="D34" s="86"/>
      <c r="E34" s="86"/>
      <c r="F34" s="86" t="s">
        <v>81</v>
      </c>
      <c r="G34" s="106" t="s">
        <v>452</v>
      </c>
      <c r="H34" s="108">
        <v>8</v>
      </c>
      <c r="I34" s="86" t="s">
        <v>114</v>
      </c>
      <c r="J34" s="102"/>
      <c r="K34" s="86"/>
      <c r="L34" s="86"/>
      <c r="M34" s="86" t="s">
        <v>476</v>
      </c>
      <c r="N34" s="86"/>
      <c r="O34" s="102"/>
      <c r="P34" s="86"/>
      <c r="Q34" s="86"/>
      <c r="R34" s="94"/>
      <c r="S34" s="96"/>
      <c r="T34" s="94"/>
    </row>
    <row r="35" spans="1:20" ht="12.75">
      <c r="A35" s="103">
        <v>39488</v>
      </c>
      <c r="B35" s="86">
        <v>629</v>
      </c>
      <c r="C35" s="86" t="s">
        <v>114</v>
      </c>
      <c r="D35" s="86"/>
      <c r="E35" s="86"/>
      <c r="F35" s="86"/>
      <c r="G35" s="86"/>
      <c r="H35" s="86"/>
      <c r="I35" s="86"/>
      <c r="J35" s="86"/>
      <c r="K35" s="86"/>
      <c r="L35" s="86"/>
      <c r="M35" s="86"/>
      <c r="N35" s="86"/>
      <c r="O35" s="102"/>
      <c r="P35" s="86"/>
      <c r="Q35" s="86"/>
      <c r="R35" s="96"/>
      <c r="S35" s="96"/>
      <c r="T35" s="94"/>
    </row>
    <row r="36" spans="1:20" ht="12.75">
      <c r="A36" s="103">
        <v>39488</v>
      </c>
      <c r="B36" s="86">
        <v>629</v>
      </c>
      <c r="C36" s="86" t="s">
        <v>114</v>
      </c>
      <c r="D36" s="86"/>
      <c r="E36" s="86"/>
      <c r="F36" s="86"/>
      <c r="G36" s="86"/>
      <c r="H36" s="86"/>
      <c r="I36" s="86"/>
      <c r="J36" s="86"/>
      <c r="K36" s="86"/>
      <c r="L36" s="86"/>
      <c r="M36" s="86"/>
      <c r="N36" s="86"/>
      <c r="O36" s="102"/>
      <c r="P36" s="86"/>
      <c r="Q36" s="86"/>
      <c r="R36" s="96"/>
      <c r="S36" s="96"/>
      <c r="T36" s="94"/>
    </row>
    <row r="37" spans="1:20" ht="12.75">
      <c r="A37" s="103">
        <v>39488</v>
      </c>
      <c r="B37" s="86">
        <v>629</v>
      </c>
      <c r="C37" s="86" t="s">
        <v>114</v>
      </c>
      <c r="D37" s="86"/>
      <c r="E37" s="86"/>
      <c r="F37" s="86"/>
      <c r="G37" s="86"/>
      <c r="H37" s="86"/>
      <c r="I37" s="86"/>
      <c r="J37" s="86"/>
      <c r="K37" s="86"/>
      <c r="L37" s="86"/>
      <c r="M37" s="86"/>
      <c r="N37" s="86"/>
      <c r="O37" s="86"/>
      <c r="P37" s="86"/>
      <c r="Q37" s="86"/>
      <c r="R37" s="96"/>
      <c r="S37" s="96"/>
      <c r="T37" s="94"/>
    </row>
    <row r="38" spans="1:20" ht="12.75">
      <c r="A38" s="103">
        <v>39488</v>
      </c>
      <c r="B38" s="86">
        <v>629</v>
      </c>
      <c r="C38" s="86" t="s">
        <v>114</v>
      </c>
      <c r="D38" s="86"/>
      <c r="E38" s="86"/>
      <c r="F38" s="86"/>
      <c r="G38" s="86"/>
      <c r="H38" s="86"/>
      <c r="I38" s="86"/>
      <c r="J38" s="86"/>
      <c r="K38" s="86"/>
      <c r="L38" s="86"/>
      <c r="M38" s="86"/>
      <c r="N38" s="86"/>
      <c r="O38" s="86"/>
      <c r="P38" s="86"/>
      <c r="Q38" s="86"/>
      <c r="R38" s="96"/>
      <c r="S38" s="96"/>
      <c r="T38" s="94"/>
    </row>
    <row r="39" spans="1:20" ht="12.75">
      <c r="A39" s="103">
        <v>39488</v>
      </c>
      <c r="B39" s="86">
        <v>629</v>
      </c>
      <c r="C39" s="86" t="s">
        <v>114</v>
      </c>
      <c r="D39" s="86"/>
      <c r="E39" s="86"/>
      <c r="F39" s="86"/>
      <c r="G39" s="86"/>
      <c r="H39" s="102"/>
      <c r="I39" s="86"/>
      <c r="J39" s="86"/>
      <c r="K39" s="86"/>
      <c r="L39" s="86"/>
      <c r="M39" s="86"/>
      <c r="N39" s="86"/>
      <c r="O39" s="86"/>
      <c r="P39" s="86"/>
      <c r="Q39" s="86"/>
      <c r="R39" s="96"/>
      <c r="S39" s="96"/>
      <c r="T39" s="94"/>
    </row>
    <row r="40" spans="1:20" ht="12.75">
      <c r="A40" s="103">
        <v>39488</v>
      </c>
      <c r="B40" s="86">
        <v>629</v>
      </c>
      <c r="C40" s="86" t="s">
        <v>114</v>
      </c>
      <c r="D40" s="86"/>
      <c r="E40" s="86" t="s">
        <v>118</v>
      </c>
      <c r="F40" s="86" t="s">
        <v>22</v>
      </c>
      <c r="G40" s="86" t="s">
        <v>119</v>
      </c>
      <c r="H40" s="102" t="s">
        <v>120</v>
      </c>
      <c r="I40" s="86" t="s">
        <v>24</v>
      </c>
      <c r="J40" s="102">
        <v>1</v>
      </c>
      <c r="K40" s="86"/>
      <c r="L40" s="86"/>
      <c r="M40" s="86"/>
      <c r="N40" s="86"/>
      <c r="O40" s="86"/>
      <c r="P40" s="86"/>
      <c r="Q40" s="86"/>
      <c r="R40" s="96"/>
      <c r="S40" s="96"/>
      <c r="T40" s="94"/>
    </row>
    <row r="41" spans="1:20" ht="12.75">
      <c r="A41" s="103">
        <v>39488</v>
      </c>
      <c r="B41" s="86">
        <v>629</v>
      </c>
      <c r="C41" s="86" t="s">
        <v>114</v>
      </c>
      <c r="D41" s="86"/>
      <c r="E41" s="86" t="s">
        <v>134</v>
      </c>
      <c r="F41" s="86" t="s">
        <v>51</v>
      </c>
      <c r="G41" s="86" t="s">
        <v>442</v>
      </c>
      <c r="H41" s="102" t="s">
        <v>120</v>
      </c>
      <c r="I41" s="86" t="s">
        <v>88</v>
      </c>
      <c r="J41" s="102">
        <v>1</v>
      </c>
      <c r="K41" s="86"/>
      <c r="L41" s="86"/>
      <c r="M41" s="86"/>
      <c r="N41" s="86"/>
      <c r="O41" s="86"/>
      <c r="P41" s="86"/>
      <c r="Q41" s="86"/>
      <c r="R41" s="96"/>
      <c r="S41" s="96"/>
      <c r="T41" s="94"/>
    </row>
    <row r="42" spans="1:20" ht="12.75">
      <c r="A42" s="103">
        <v>39488</v>
      </c>
      <c r="B42" s="86">
        <v>629</v>
      </c>
      <c r="C42" s="86" t="s">
        <v>114</v>
      </c>
      <c r="D42" s="86"/>
      <c r="E42" s="86" t="s">
        <v>121</v>
      </c>
      <c r="F42" s="86" t="s">
        <v>22</v>
      </c>
      <c r="G42" s="86" t="s">
        <v>122</v>
      </c>
      <c r="H42" s="102" t="s">
        <v>120</v>
      </c>
      <c r="I42" s="86" t="s">
        <v>33</v>
      </c>
      <c r="J42" s="102">
        <v>1</v>
      </c>
      <c r="K42" s="86"/>
      <c r="L42" s="86"/>
      <c r="M42" s="86"/>
      <c r="N42" s="86"/>
      <c r="O42" s="86"/>
      <c r="P42" s="86"/>
      <c r="Q42" s="86"/>
      <c r="R42" s="96"/>
      <c r="S42" s="96"/>
      <c r="T42" s="94"/>
    </row>
    <row r="43" spans="1:20" ht="12.75">
      <c r="A43" s="103">
        <v>39488</v>
      </c>
      <c r="B43" s="86">
        <v>629</v>
      </c>
      <c r="C43" s="86" t="s">
        <v>114</v>
      </c>
      <c r="D43" s="86"/>
      <c r="E43" s="86" t="s">
        <v>123</v>
      </c>
      <c r="F43" s="86" t="s">
        <v>124</v>
      </c>
      <c r="G43" s="86" t="s">
        <v>125</v>
      </c>
      <c r="H43" s="102">
        <v>17</v>
      </c>
      <c r="I43" s="86" t="s">
        <v>77</v>
      </c>
      <c r="J43" s="102">
        <v>1</v>
      </c>
      <c r="K43" s="86"/>
      <c r="L43" s="86"/>
      <c r="M43" s="86"/>
      <c r="N43" s="86"/>
      <c r="O43" s="86"/>
      <c r="P43" s="86"/>
      <c r="Q43" s="86"/>
      <c r="R43" s="96"/>
      <c r="S43" s="96"/>
      <c r="T43" s="94"/>
    </row>
    <row r="44" spans="1:20" ht="12.75">
      <c r="A44" s="103">
        <v>39488</v>
      </c>
      <c r="B44" s="86">
        <v>629</v>
      </c>
      <c r="C44" s="86" t="s">
        <v>114</v>
      </c>
      <c r="D44" s="86"/>
      <c r="E44" s="86"/>
      <c r="F44" s="102" t="s">
        <v>26</v>
      </c>
      <c r="G44" s="86" t="s">
        <v>463</v>
      </c>
      <c r="H44" s="102" t="s">
        <v>120</v>
      </c>
      <c r="I44" s="86" t="s">
        <v>24</v>
      </c>
      <c r="J44" s="102">
        <v>1</v>
      </c>
      <c r="K44" s="86"/>
      <c r="L44" s="86"/>
      <c r="M44" s="86"/>
      <c r="N44" s="86"/>
      <c r="O44" s="86"/>
      <c r="P44" s="86"/>
      <c r="Q44" s="86"/>
      <c r="R44" s="96"/>
      <c r="S44" s="96"/>
      <c r="T44" s="94"/>
    </row>
    <row r="45" spans="1:20" ht="12.75">
      <c r="A45" s="103">
        <v>39488</v>
      </c>
      <c r="B45" s="86">
        <v>629</v>
      </c>
      <c r="C45" s="86" t="s">
        <v>114</v>
      </c>
      <c r="D45" s="86"/>
      <c r="E45" s="86" t="s">
        <v>126</v>
      </c>
      <c r="F45" s="86" t="s">
        <v>127</v>
      </c>
      <c r="G45" s="86" t="s">
        <v>128</v>
      </c>
      <c r="H45" s="102" t="s">
        <v>120</v>
      </c>
      <c r="I45" s="86" t="s">
        <v>30</v>
      </c>
      <c r="J45" s="102">
        <v>1</v>
      </c>
      <c r="K45" s="86"/>
      <c r="L45" s="86"/>
      <c r="M45" s="86"/>
      <c r="N45" s="86"/>
      <c r="O45" s="86"/>
      <c r="P45" s="86"/>
      <c r="Q45" s="86"/>
      <c r="R45" s="96"/>
      <c r="S45" s="96"/>
      <c r="T45" s="94"/>
    </row>
    <row r="46" spans="1:20" ht="12.75">
      <c r="A46" s="103">
        <v>39488</v>
      </c>
      <c r="B46" s="86">
        <v>629</v>
      </c>
      <c r="C46" s="86" t="s">
        <v>114</v>
      </c>
      <c r="D46" s="86"/>
      <c r="E46" s="86" t="s">
        <v>129</v>
      </c>
      <c r="F46" s="86" t="s">
        <v>26</v>
      </c>
      <c r="G46" s="86" t="s">
        <v>130</v>
      </c>
      <c r="H46" s="102" t="s">
        <v>120</v>
      </c>
      <c r="I46" s="86" t="s">
        <v>77</v>
      </c>
      <c r="J46" s="102">
        <v>1</v>
      </c>
      <c r="K46" s="105" t="s">
        <v>446</v>
      </c>
      <c r="L46" s="86"/>
      <c r="M46" s="86"/>
      <c r="N46" s="86"/>
      <c r="O46" s="86"/>
      <c r="P46" s="86"/>
      <c r="Q46" s="86"/>
      <c r="R46" s="94"/>
      <c r="S46" s="94"/>
      <c r="T46" s="94"/>
    </row>
    <row r="47" spans="1:20" ht="12.75">
      <c r="A47" s="103">
        <v>39488</v>
      </c>
      <c r="B47" s="86">
        <v>629</v>
      </c>
      <c r="C47" s="86" t="s">
        <v>114</v>
      </c>
      <c r="D47" s="86"/>
      <c r="E47" s="86" t="s">
        <v>131</v>
      </c>
      <c r="F47" s="86" t="s">
        <v>22</v>
      </c>
      <c r="G47" s="86" t="s">
        <v>132</v>
      </c>
      <c r="H47" s="102" t="s">
        <v>120</v>
      </c>
      <c r="I47" s="86" t="s">
        <v>39</v>
      </c>
      <c r="J47" s="102"/>
      <c r="K47" s="86"/>
      <c r="L47" s="86"/>
      <c r="M47" s="86"/>
      <c r="N47" s="86"/>
      <c r="O47" s="86"/>
      <c r="P47" s="86"/>
      <c r="Q47" s="86"/>
      <c r="R47" s="94"/>
      <c r="S47" s="94"/>
      <c r="T47" s="94"/>
    </row>
    <row r="48" spans="1:20" ht="12.75">
      <c r="A48" s="103">
        <v>39488</v>
      </c>
      <c r="B48" s="86">
        <v>629</v>
      </c>
      <c r="C48" s="86" t="s">
        <v>114</v>
      </c>
      <c r="D48" s="86"/>
      <c r="E48" s="86"/>
      <c r="F48" s="86" t="s">
        <v>22</v>
      </c>
      <c r="G48" s="86" t="s">
        <v>133</v>
      </c>
      <c r="H48" s="102" t="s">
        <v>120</v>
      </c>
      <c r="I48" s="86" t="s">
        <v>33</v>
      </c>
      <c r="J48" s="102">
        <v>1</v>
      </c>
      <c r="K48" s="86"/>
      <c r="L48" s="86"/>
      <c r="M48" s="86"/>
      <c r="N48" s="86"/>
      <c r="O48" s="86"/>
      <c r="P48" s="86"/>
      <c r="Q48" s="86"/>
      <c r="R48" s="94"/>
      <c r="S48" s="94"/>
      <c r="T48" s="94"/>
    </row>
    <row r="49" spans="1:20" ht="12.75">
      <c r="A49" s="103">
        <v>39488</v>
      </c>
      <c r="B49" s="86">
        <v>629</v>
      </c>
      <c r="C49" s="86" t="s">
        <v>114</v>
      </c>
      <c r="D49" s="86"/>
      <c r="E49" s="86" t="s">
        <v>136</v>
      </c>
      <c r="F49" s="86" t="s">
        <v>72</v>
      </c>
      <c r="G49" s="86" t="s">
        <v>137</v>
      </c>
      <c r="H49" s="102" t="s">
        <v>120</v>
      </c>
      <c r="I49" s="86" t="s">
        <v>33</v>
      </c>
      <c r="J49" s="102">
        <v>1</v>
      </c>
      <c r="K49" s="86"/>
      <c r="L49" s="86"/>
      <c r="M49" s="86"/>
      <c r="N49" s="86"/>
      <c r="O49" s="86"/>
      <c r="P49" s="86"/>
      <c r="Q49" s="86"/>
      <c r="R49" s="94"/>
      <c r="S49" s="94"/>
      <c r="T49" s="94"/>
    </row>
    <row r="50" spans="1:20" ht="12.75">
      <c r="A50" s="103">
        <v>39488</v>
      </c>
      <c r="B50" s="86">
        <v>629</v>
      </c>
      <c r="C50" s="86" t="s">
        <v>114</v>
      </c>
      <c r="D50" s="86"/>
      <c r="E50" s="86" t="s">
        <v>139</v>
      </c>
      <c r="F50" s="86" t="s">
        <v>140</v>
      </c>
      <c r="G50" s="86" t="s">
        <v>453</v>
      </c>
      <c r="H50" s="102" t="s">
        <v>120</v>
      </c>
      <c r="I50" s="86" t="s">
        <v>77</v>
      </c>
      <c r="J50" s="102">
        <v>1</v>
      </c>
      <c r="K50" s="86"/>
      <c r="L50" s="86"/>
      <c r="M50" s="86"/>
      <c r="N50" s="86">
        <f>SUM(J40:J58)</f>
        <v>12</v>
      </c>
      <c r="O50" s="102" t="s">
        <v>143</v>
      </c>
      <c r="P50" s="86"/>
      <c r="Q50" s="86"/>
      <c r="R50" s="94"/>
      <c r="S50" s="94"/>
      <c r="T50" s="94"/>
    </row>
    <row r="51" spans="1:20" ht="12.75">
      <c r="A51" s="103">
        <v>39488</v>
      </c>
      <c r="B51" s="86">
        <v>629</v>
      </c>
      <c r="C51" s="86" t="s">
        <v>114</v>
      </c>
      <c r="D51" s="86"/>
      <c r="E51" s="86" t="s">
        <v>135</v>
      </c>
      <c r="F51" s="86" t="s">
        <v>81</v>
      </c>
      <c r="G51" s="86" t="s">
        <v>441</v>
      </c>
      <c r="H51" s="102" t="s">
        <v>120</v>
      </c>
      <c r="I51" s="86" t="s">
        <v>33</v>
      </c>
      <c r="J51" s="102">
        <v>1</v>
      </c>
      <c r="K51" s="86"/>
      <c r="L51" s="86"/>
      <c r="M51" s="86"/>
      <c r="N51" s="86"/>
      <c r="O51" s="86"/>
      <c r="P51" s="86"/>
      <c r="Q51" s="86"/>
      <c r="R51" s="94"/>
      <c r="S51" s="94"/>
      <c r="T51" s="94"/>
    </row>
    <row r="52" spans="1:20" ht="12.75">
      <c r="A52" s="103">
        <v>39488</v>
      </c>
      <c r="B52" s="86">
        <v>629</v>
      </c>
      <c r="C52" s="86" t="s">
        <v>114</v>
      </c>
      <c r="D52" s="86"/>
      <c r="E52" s="86"/>
      <c r="F52" s="86" t="s">
        <v>51</v>
      </c>
      <c r="G52" s="86" t="s">
        <v>156</v>
      </c>
      <c r="H52" s="108">
        <v>17</v>
      </c>
      <c r="I52" s="86" t="s">
        <v>114</v>
      </c>
      <c r="J52" s="102">
        <v>1</v>
      </c>
      <c r="K52" s="86"/>
      <c r="L52" s="86"/>
      <c r="M52" s="86" t="s">
        <v>468</v>
      </c>
      <c r="N52" s="86"/>
      <c r="O52" s="86"/>
      <c r="P52" s="86"/>
      <c r="Q52" s="86"/>
      <c r="R52" s="94"/>
      <c r="S52" s="94"/>
      <c r="T52" s="94"/>
    </row>
    <row r="53" spans="1:20" ht="12.75">
      <c r="A53" s="103">
        <v>39488</v>
      </c>
      <c r="B53" s="86">
        <v>629</v>
      </c>
      <c r="C53" s="86" t="s">
        <v>114</v>
      </c>
      <c r="D53" s="86"/>
      <c r="E53" s="86"/>
      <c r="F53" s="86"/>
      <c r="G53" s="86"/>
      <c r="H53" s="86"/>
      <c r="I53" s="86"/>
      <c r="J53" s="86"/>
      <c r="K53" s="86"/>
      <c r="L53" s="86"/>
      <c r="M53" s="86"/>
      <c r="N53" s="86"/>
      <c r="O53" s="86"/>
      <c r="P53" s="86"/>
      <c r="Q53" s="86"/>
      <c r="R53" s="94"/>
      <c r="S53" s="94"/>
      <c r="T53" s="94"/>
    </row>
    <row r="54" spans="1:20" ht="12.75">
      <c r="A54" s="103">
        <v>39488</v>
      </c>
      <c r="B54" s="86">
        <v>629</v>
      </c>
      <c r="C54" s="86" t="s">
        <v>114</v>
      </c>
      <c r="D54" s="86"/>
      <c r="E54" s="86"/>
      <c r="F54" s="86"/>
      <c r="G54" s="86"/>
      <c r="H54" s="86"/>
      <c r="I54" s="86"/>
      <c r="J54" s="86"/>
      <c r="K54" s="86"/>
      <c r="L54" s="86"/>
      <c r="M54" s="86"/>
      <c r="N54" s="86"/>
      <c r="O54" s="86"/>
      <c r="P54" s="86"/>
      <c r="Q54" s="86"/>
      <c r="R54" s="94"/>
      <c r="S54" s="94"/>
      <c r="T54" s="94"/>
    </row>
    <row r="55" spans="1:20" ht="12.75">
      <c r="A55" s="103">
        <v>39488</v>
      </c>
      <c r="B55" s="86">
        <v>629</v>
      </c>
      <c r="C55" s="86" t="s">
        <v>114</v>
      </c>
      <c r="D55" s="86"/>
      <c r="E55" s="86"/>
      <c r="F55" s="86"/>
      <c r="G55" s="86"/>
      <c r="H55" s="86"/>
      <c r="I55" s="86"/>
      <c r="J55" s="86"/>
      <c r="K55" s="86"/>
      <c r="L55" s="86"/>
      <c r="M55" s="86"/>
      <c r="N55" s="86"/>
      <c r="O55" s="86"/>
      <c r="P55" s="86"/>
      <c r="Q55" s="86"/>
      <c r="R55" s="94"/>
      <c r="S55" s="94"/>
      <c r="T55" s="94"/>
    </row>
    <row r="56" spans="1:20" ht="12.75">
      <c r="A56" s="103">
        <v>39488</v>
      </c>
      <c r="B56" s="86">
        <v>629</v>
      </c>
      <c r="C56" s="86" t="s">
        <v>114</v>
      </c>
      <c r="D56" s="86"/>
      <c r="E56" s="86"/>
      <c r="F56" s="86"/>
      <c r="G56" s="86"/>
      <c r="H56" s="86"/>
      <c r="I56" s="86"/>
      <c r="J56" s="86"/>
      <c r="K56" s="86"/>
      <c r="L56" s="86"/>
      <c r="M56" s="86"/>
      <c r="N56" s="86">
        <f>N14+N32+N50</f>
        <v>38</v>
      </c>
      <c r="O56" s="102" t="s">
        <v>160</v>
      </c>
      <c r="P56" s="86"/>
      <c r="Q56" s="86"/>
      <c r="R56" s="94"/>
      <c r="S56" s="94"/>
      <c r="T56" s="94"/>
    </row>
    <row r="57" spans="1:20" ht="12.75">
      <c r="A57" s="103">
        <v>39488</v>
      </c>
      <c r="B57" s="86">
        <v>629</v>
      </c>
      <c r="C57" s="86" t="s">
        <v>114</v>
      </c>
      <c r="D57" s="86"/>
      <c r="E57" s="86"/>
      <c r="F57" s="86"/>
      <c r="G57" s="86"/>
      <c r="H57" s="86"/>
      <c r="I57" s="86"/>
      <c r="J57" s="86"/>
      <c r="K57" s="86"/>
      <c r="L57" s="86"/>
      <c r="M57" s="86"/>
      <c r="N57" s="86">
        <f>N56-33</f>
        <v>5</v>
      </c>
      <c r="O57" s="102" t="s">
        <v>161</v>
      </c>
      <c r="P57" s="86"/>
      <c r="Q57" s="86"/>
      <c r="R57" s="94"/>
      <c r="S57" s="94"/>
      <c r="T57" s="94"/>
    </row>
    <row r="58" spans="1:20" ht="12.75">
      <c r="A58" s="103">
        <v>39488</v>
      </c>
      <c r="B58" s="86">
        <v>629</v>
      </c>
      <c r="C58" s="86" t="s">
        <v>114</v>
      </c>
      <c r="D58" s="86"/>
      <c r="E58" s="86"/>
      <c r="F58" s="86"/>
      <c r="G58" s="86"/>
      <c r="H58" s="86"/>
      <c r="I58" s="86"/>
      <c r="J58" s="86"/>
      <c r="K58" s="86"/>
      <c r="L58" s="86"/>
      <c r="M58" s="86"/>
      <c r="N58" s="86"/>
      <c r="O58" s="86"/>
      <c r="P58" s="86"/>
      <c r="Q58" s="86"/>
      <c r="R58" s="94"/>
      <c r="S58" s="94"/>
      <c r="T58" s="94"/>
    </row>
    <row r="59" spans="1:20" ht="12.75">
      <c r="A59" s="103">
        <v>39488</v>
      </c>
      <c r="B59" s="86">
        <v>629</v>
      </c>
      <c r="C59" s="86" t="s">
        <v>114</v>
      </c>
      <c r="D59" s="103" t="s">
        <v>449</v>
      </c>
      <c r="E59" s="103" t="s">
        <v>449</v>
      </c>
      <c r="F59" s="103" t="s">
        <v>449</v>
      </c>
      <c r="G59" s="103" t="s">
        <v>449</v>
      </c>
      <c r="H59" s="103" t="s">
        <v>449</v>
      </c>
      <c r="I59" s="103" t="s">
        <v>449</v>
      </c>
      <c r="J59" s="103" t="s">
        <v>449</v>
      </c>
      <c r="K59" s="103" t="s">
        <v>449</v>
      </c>
      <c r="L59" s="103" t="s">
        <v>449</v>
      </c>
      <c r="M59" s="103" t="s">
        <v>449</v>
      </c>
      <c r="N59" s="103" t="s">
        <v>449</v>
      </c>
      <c r="O59" s="103" t="s">
        <v>449</v>
      </c>
      <c r="P59" s="103" t="s">
        <v>449</v>
      </c>
      <c r="Q59" s="103" t="s">
        <v>449</v>
      </c>
      <c r="R59" s="94"/>
      <c r="S59" s="94"/>
      <c r="T59" s="94"/>
    </row>
    <row r="60" spans="1:20" ht="12.75">
      <c r="A60" s="103">
        <v>39490</v>
      </c>
      <c r="B60" s="86">
        <v>629</v>
      </c>
      <c r="C60" s="86" t="s">
        <v>69</v>
      </c>
      <c r="D60" s="103" t="s">
        <v>450</v>
      </c>
      <c r="E60" s="103" t="s">
        <v>450</v>
      </c>
      <c r="F60" s="103" t="s">
        <v>450</v>
      </c>
      <c r="G60" s="103" t="s">
        <v>450</v>
      </c>
      <c r="H60" s="103" t="s">
        <v>450</v>
      </c>
      <c r="I60" s="103" t="s">
        <v>450</v>
      </c>
      <c r="J60" s="103" t="s">
        <v>450</v>
      </c>
      <c r="K60" s="103" t="s">
        <v>450</v>
      </c>
      <c r="L60" s="103" t="s">
        <v>450</v>
      </c>
      <c r="M60" s="103" t="s">
        <v>450</v>
      </c>
      <c r="N60" s="103" t="s">
        <v>450</v>
      </c>
      <c r="O60" s="103" t="s">
        <v>450</v>
      </c>
      <c r="P60" s="103" t="s">
        <v>450</v>
      </c>
      <c r="Q60" s="103" t="s">
        <v>450</v>
      </c>
      <c r="R60" s="94"/>
      <c r="S60" s="94"/>
      <c r="T60" s="94"/>
    </row>
    <row r="61" spans="1:20" ht="12.75">
      <c r="A61" s="103">
        <v>39490</v>
      </c>
      <c r="B61" s="86">
        <v>629</v>
      </c>
      <c r="C61" s="86" t="s">
        <v>69</v>
      </c>
      <c r="D61" s="86"/>
      <c r="E61" s="86" t="s">
        <v>13</v>
      </c>
      <c r="F61" s="86" t="s">
        <v>14</v>
      </c>
      <c r="G61" s="86" t="s">
        <v>15</v>
      </c>
      <c r="H61" s="102" t="s">
        <v>16</v>
      </c>
      <c r="I61" s="86" t="s">
        <v>17</v>
      </c>
      <c r="J61" s="102">
        <v>1</v>
      </c>
      <c r="K61" s="86"/>
      <c r="L61" s="86"/>
      <c r="M61" s="86"/>
      <c r="N61" s="86"/>
      <c r="O61" s="102"/>
      <c r="P61" s="86"/>
      <c r="Q61" s="86"/>
      <c r="R61" s="94"/>
      <c r="S61" s="94"/>
      <c r="T61" s="94"/>
    </row>
    <row r="62" spans="1:20" ht="12.75">
      <c r="A62" s="103">
        <v>39490</v>
      </c>
      <c r="B62" s="86">
        <v>629</v>
      </c>
      <c r="C62" s="86" t="s">
        <v>69</v>
      </c>
      <c r="D62" s="86"/>
      <c r="E62" s="86"/>
      <c r="F62" s="86" t="s">
        <v>18</v>
      </c>
      <c r="G62" s="86" t="s">
        <v>19</v>
      </c>
      <c r="H62" s="102" t="s">
        <v>16</v>
      </c>
      <c r="I62" s="86" t="s">
        <v>17</v>
      </c>
      <c r="J62" s="102"/>
      <c r="K62" s="86" t="s">
        <v>20</v>
      </c>
      <c r="L62" s="86"/>
      <c r="M62" s="86"/>
      <c r="N62" s="86"/>
      <c r="O62" s="102"/>
      <c r="P62" s="86"/>
      <c r="Q62" s="86"/>
      <c r="R62" s="94"/>
      <c r="S62" s="94"/>
      <c r="T62" s="94"/>
    </row>
    <row r="63" spans="1:20" ht="12.75">
      <c r="A63" s="103">
        <v>39490</v>
      </c>
      <c r="B63" s="86">
        <v>629</v>
      </c>
      <c r="C63" s="86" t="s">
        <v>69</v>
      </c>
      <c r="D63" s="86"/>
      <c r="E63" s="86" t="s">
        <v>21</v>
      </c>
      <c r="F63" s="86" t="s">
        <v>22</v>
      </c>
      <c r="G63" s="86" t="s">
        <v>23</v>
      </c>
      <c r="H63" s="102" t="s">
        <v>16</v>
      </c>
      <c r="I63" s="86" t="s">
        <v>24</v>
      </c>
      <c r="J63" s="102">
        <v>1</v>
      </c>
      <c r="K63" s="86"/>
      <c r="L63" s="86"/>
      <c r="M63" s="86"/>
      <c r="N63" s="86"/>
      <c r="O63" s="102"/>
      <c r="P63" s="86"/>
      <c r="Q63" s="86"/>
      <c r="R63" s="94"/>
      <c r="S63" s="94"/>
      <c r="T63" s="94"/>
    </row>
    <row r="64" spans="1:20" ht="12.75">
      <c r="A64" s="103">
        <v>39490</v>
      </c>
      <c r="B64" s="86">
        <v>629</v>
      </c>
      <c r="C64" s="86" t="s">
        <v>69</v>
      </c>
      <c r="D64" s="86"/>
      <c r="E64" s="86" t="s">
        <v>25</v>
      </c>
      <c r="F64" s="86" t="s">
        <v>26</v>
      </c>
      <c r="G64" s="86" t="s">
        <v>27</v>
      </c>
      <c r="H64" s="102" t="s">
        <v>16</v>
      </c>
      <c r="I64" s="86" t="s">
        <v>24</v>
      </c>
      <c r="J64" s="102">
        <v>1</v>
      </c>
      <c r="K64" s="86"/>
      <c r="L64" s="86"/>
      <c r="M64" s="86"/>
      <c r="N64" s="86"/>
      <c r="O64" s="102"/>
      <c r="P64" s="86"/>
      <c r="Q64" s="86"/>
      <c r="R64" s="94"/>
      <c r="S64" s="94"/>
      <c r="T64" s="94"/>
    </row>
    <row r="65" spans="1:20" ht="12.75">
      <c r="A65" s="103">
        <v>39490</v>
      </c>
      <c r="B65" s="86">
        <v>629</v>
      </c>
      <c r="C65" s="86" t="s">
        <v>69</v>
      </c>
      <c r="D65" s="86"/>
      <c r="E65" s="86"/>
      <c r="F65" s="86" t="s">
        <v>26</v>
      </c>
      <c r="G65" s="86" t="s">
        <v>28</v>
      </c>
      <c r="H65" s="102" t="s">
        <v>16</v>
      </c>
      <c r="I65" s="86" t="s">
        <v>17</v>
      </c>
      <c r="J65" s="102">
        <v>1</v>
      </c>
      <c r="K65" s="86"/>
      <c r="L65" s="86"/>
      <c r="M65" s="86" t="s">
        <v>472</v>
      </c>
      <c r="N65" s="86"/>
      <c r="O65" s="102"/>
      <c r="P65" s="86"/>
      <c r="Q65" s="86"/>
      <c r="R65" s="94"/>
      <c r="S65" s="94"/>
      <c r="T65" s="94"/>
    </row>
    <row r="66" spans="1:20" ht="12.75">
      <c r="A66" s="103">
        <v>39490</v>
      </c>
      <c r="B66" s="86">
        <v>629</v>
      </c>
      <c r="C66" s="86" t="s">
        <v>69</v>
      </c>
      <c r="D66" s="86"/>
      <c r="E66" s="86"/>
      <c r="F66" s="86" t="s">
        <v>26</v>
      </c>
      <c r="G66" s="86" t="s">
        <v>29</v>
      </c>
      <c r="H66" s="102" t="s">
        <v>16</v>
      </c>
      <c r="I66" s="86" t="s">
        <v>30</v>
      </c>
      <c r="J66" s="102">
        <v>1</v>
      </c>
      <c r="K66" s="102"/>
      <c r="L66" s="86"/>
      <c r="M66" s="86"/>
      <c r="N66" s="86"/>
      <c r="O66" s="102"/>
      <c r="P66" s="86"/>
      <c r="Q66" s="86"/>
      <c r="R66" s="94"/>
      <c r="S66" s="94"/>
      <c r="T66" s="94"/>
    </row>
    <row r="67" spans="1:20" ht="12.75">
      <c r="A67" s="103">
        <v>39490</v>
      </c>
      <c r="B67" s="86">
        <v>629</v>
      </c>
      <c r="C67" s="86" t="s">
        <v>69</v>
      </c>
      <c r="D67" s="86"/>
      <c r="E67" s="86" t="s">
        <v>31</v>
      </c>
      <c r="F67" s="86" t="s">
        <v>22</v>
      </c>
      <c r="G67" s="86" t="s">
        <v>32</v>
      </c>
      <c r="H67" s="102" t="s">
        <v>16</v>
      </c>
      <c r="I67" s="86" t="s">
        <v>33</v>
      </c>
      <c r="J67" s="102">
        <v>1</v>
      </c>
      <c r="K67" s="86"/>
      <c r="L67" s="86"/>
      <c r="M67" s="86"/>
      <c r="N67" s="86"/>
      <c r="O67" s="102"/>
      <c r="P67" s="86"/>
      <c r="Q67" s="86"/>
      <c r="R67" s="94"/>
      <c r="S67" s="94"/>
      <c r="T67" s="94"/>
    </row>
    <row r="68" spans="1:20" ht="12.75">
      <c r="A68" s="103">
        <v>39490</v>
      </c>
      <c r="B68" s="86">
        <v>629</v>
      </c>
      <c r="C68" s="86" t="s">
        <v>69</v>
      </c>
      <c r="D68" s="86"/>
      <c r="E68" s="86" t="s">
        <v>34</v>
      </c>
      <c r="F68" s="86" t="s">
        <v>22</v>
      </c>
      <c r="G68" s="86" t="s">
        <v>35</v>
      </c>
      <c r="H68" s="102" t="s">
        <v>16</v>
      </c>
      <c r="I68" s="86" t="s">
        <v>36</v>
      </c>
      <c r="J68" s="102">
        <v>1</v>
      </c>
      <c r="K68" s="86"/>
      <c r="L68" s="86"/>
      <c r="M68" s="86"/>
      <c r="N68" s="86"/>
      <c r="O68" s="102"/>
      <c r="P68" s="86"/>
      <c r="Q68" s="86"/>
      <c r="R68" s="94"/>
      <c r="S68" s="94"/>
      <c r="T68" s="94"/>
    </row>
    <row r="69" spans="1:20" ht="12.75">
      <c r="A69" s="103">
        <v>39490</v>
      </c>
      <c r="B69" s="86">
        <v>629</v>
      </c>
      <c r="C69" s="86" t="s">
        <v>69</v>
      </c>
      <c r="D69" s="86"/>
      <c r="E69" s="86" t="s">
        <v>37</v>
      </c>
      <c r="F69" s="86" t="s">
        <v>22</v>
      </c>
      <c r="G69" s="86" t="s">
        <v>38</v>
      </c>
      <c r="H69" s="102" t="s">
        <v>16</v>
      </c>
      <c r="I69" s="86" t="s">
        <v>39</v>
      </c>
      <c r="J69" s="102">
        <v>1</v>
      </c>
      <c r="K69" s="86"/>
      <c r="L69" s="86"/>
      <c r="M69" s="86"/>
      <c r="N69" s="102"/>
      <c r="O69" s="86"/>
      <c r="P69" s="86"/>
      <c r="Q69" s="86"/>
      <c r="R69" s="94"/>
      <c r="S69" s="94"/>
      <c r="T69" s="94"/>
    </row>
    <row r="70" spans="1:20" ht="12.75">
      <c r="A70" s="103">
        <v>39490</v>
      </c>
      <c r="B70" s="86">
        <v>629</v>
      </c>
      <c r="C70" s="86" t="s">
        <v>69</v>
      </c>
      <c r="D70" s="86"/>
      <c r="E70" s="86" t="s">
        <v>40</v>
      </c>
      <c r="F70" s="86" t="s">
        <v>41</v>
      </c>
      <c r="G70" s="86" t="s">
        <v>42</v>
      </c>
      <c r="H70" s="102" t="s">
        <v>16</v>
      </c>
      <c r="I70" s="86" t="s">
        <v>43</v>
      </c>
      <c r="J70" s="102">
        <v>1</v>
      </c>
      <c r="K70" s="86"/>
      <c r="L70" s="86"/>
      <c r="M70" s="86"/>
      <c r="N70" s="86"/>
      <c r="O70" s="86"/>
      <c r="P70" s="86"/>
      <c r="Q70" s="86"/>
      <c r="R70" s="94"/>
      <c r="S70" s="94"/>
      <c r="T70" s="94"/>
    </row>
    <row r="71" spans="1:20" ht="12.75">
      <c r="A71" s="103">
        <v>39490</v>
      </c>
      <c r="B71" s="86">
        <v>629</v>
      </c>
      <c r="C71" s="86" t="s">
        <v>69</v>
      </c>
      <c r="D71" s="86"/>
      <c r="E71" s="86" t="s">
        <v>44</v>
      </c>
      <c r="F71" s="86" t="s">
        <v>45</v>
      </c>
      <c r="G71" s="86" t="s">
        <v>46</v>
      </c>
      <c r="H71" s="102">
        <v>7</v>
      </c>
      <c r="I71" s="86" t="s">
        <v>17</v>
      </c>
      <c r="J71" s="102">
        <v>1</v>
      </c>
      <c r="K71" s="86"/>
      <c r="L71" s="86"/>
      <c r="M71" s="86"/>
      <c r="N71" s="86"/>
      <c r="O71" s="86"/>
      <c r="P71" s="86"/>
      <c r="Q71" s="86"/>
      <c r="R71" s="94"/>
      <c r="S71" s="94"/>
      <c r="T71" s="94"/>
    </row>
    <row r="72" spans="1:20" ht="12.75">
      <c r="A72" s="103">
        <v>39490</v>
      </c>
      <c r="B72" s="86">
        <v>629</v>
      </c>
      <c r="C72" s="86" t="s">
        <v>69</v>
      </c>
      <c r="D72" s="86"/>
      <c r="E72" s="86"/>
      <c r="F72" s="86" t="s">
        <v>22</v>
      </c>
      <c r="G72" s="86" t="s">
        <v>47</v>
      </c>
      <c r="H72" s="102">
        <v>7</v>
      </c>
      <c r="I72" s="86" t="s">
        <v>17</v>
      </c>
      <c r="J72" s="102">
        <v>1</v>
      </c>
      <c r="K72" s="86"/>
      <c r="L72" s="86"/>
      <c r="M72" s="86"/>
      <c r="N72" s="86"/>
      <c r="O72" s="86"/>
      <c r="P72" s="86"/>
      <c r="Q72" s="86"/>
      <c r="R72" s="94"/>
      <c r="S72" s="94"/>
      <c r="T72" s="94"/>
    </row>
    <row r="73" spans="1:20" ht="12.75">
      <c r="A73" s="103">
        <v>39490</v>
      </c>
      <c r="B73" s="86">
        <v>629</v>
      </c>
      <c r="C73" s="86" t="s">
        <v>69</v>
      </c>
      <c r="D73" s="86"/>
      <c r="E73" s="86" t="s">
        <v>48</v>
      </c>
      <c r="F73" s="86" t="s">
        <v>45</v>
      </c>
      <c r="G73" s="86" t="s">
        <v>49</v>
      </c>
      <c r="H73" s="102" t="s">
        <v>16</v>
      </c>
      <c r="I73" s="86" t="s">
        <v>36</v>
      </c>
      <c r="J73" s="102">
        <v>1</v>
      </c>
      <c r="K73" s="86"/>
      <c r="L73" s="86"/>
      <c r="M73" s="86"/>
      <c r="N73" s="86"/>
      <c r="O73" s="86"/>
      <c r="P73" s="86"/>
      <c r="Q73" s="86"/>
      <c r="R73" s="94"/>
      <c r="S73" s="94"/>
      <c r="T73" s="94"/>
    </row>
    <row r="74" spans="1:20" ht="12.75">
      <c r="A74" s="103">
        <v>39490</v>
      </c>
      <c r="B74" s="86">
        <v>629</v>
      </c>
      <c r="C74" s="86" t="s">
        <v>69</v>
      </c>
      <c r="D74" s="86"/>
      <c r="E74" s="86" t="s">
        <v>50</v>
      </c>
      <c r="F74" s="86" t="s">
        <v>51</v>
      </c>
      <c r="G74" s="86" t="s">
        <v>52</v>
      </c>
      <c r="H74" s="102" t="s">
        <v>16</v>
      </c>
      <c r="I74" s="86" t="s">
        <v>24</v>
      </c>
      <c r="J74" s="102">
        <v>1</v>
      </c>
      <c r="K74" s="86"/>
      <c r="L74" s="86"/>
      <c r="M74" s="86"/>
      <c r="N74" s="86">
        <f>SUM(J61:J79)</f>
        <v>13</v>
      </c>
      <c r="O74" s="102" t="s">
        <v>56</v>
      </c>
      <c r="P74" s="86"/>
      <c r="Q74" s="86"/>
      <c r="R74" s="94"/>
      <c r="S74" s="94"/>
      <c r="T74" s="94"/>
    </row>
    <row r="75" spans="1:20" ht="12.75">
      <c r="A75" s="103">
        <v>39490</v>
      </c>
      <c r="B75" s="86">
        <v>629</v>
      </c>
      <c r="C75" s="86" t="s">
        <v>69</v>
      </c>
      <c r="D75" s="86"/>
      <c r="E75" s="86"/>
      <c r="F75" s="86" t="s">
        <v>26</v>
      </c>
      <c r="G75" s="86" t="s">
        <v>68</v>
      </c>
      <c r="H75" s="108">
        <v>7</v>
      </c>
      <c r="I75" s="86" t="s">
        <v>69</v>
      </c>
      <c r="J75" s="102"/>
      <c r="K75" s="86" t="s">
        <v>471</v>
      </c>
      <c r="L75" s="86"/>
      <c r="M75" s="86"/>
      <c r="N75" s="86"/>
      <c r="O75" s="86"/>
      <c r="P75" s="86"/>
      <c r="Q75" s="86"/>
      <c r="R75" s="94"/>
      <c r="S75" s="94"/>
      <c r="T75" s="94"/>
    </row>
    <row r="76" spans="1:20" ht="12.75">
      <c r="A76" s="103">
        <v>39490</v>
      </c>
      <c r="B76" s="86">
        <v>629</v>
      </c>
      <c r="C76" s="86" t="s">
        <v>69</v>
      </c>
      <c r="D76" s="86"/>
      <c r="E76" s="86"/>
      <c r="F76" s="86"/>
      <c r="G76" s="86"/>
      <c r="H76" s="86"/>
      <c r="I76" s="86"/>
      <c r="J76" s="86"/>
      <c r="K76" s="86"/>
      <c r="L76" s="86"/>
      <c r="M76" s="86"/>
      <c r="N76" s="86"/>
      <c r="O76" s="86"/>
      <c r="P76" s="86"/>
      <c r="Q76" s="86"/>
      <c r="R76" s="94"/>
      <c r="S76" s="94"/>
      <c r="T76" s="94"/>
    </row>
    <row r="77" spans="1:20" ht="12.75">
      <c r="A77" s="103">
        <v>39490</v>
      </c>
      <c r="B77" s="86">
        <v>629</v>
      </c>
      <c r="C77" s="86" t="s">
        <v>69</v>
      </c>
      <c r="D77" s="86"/>
      <c r="E77" s="86"/>
      <c r="F77" s="86"/>
      <c r="G77" s="86"/>
      <c r="H77" s="86"/>
      <c r="I77" s="86"/>
      <c r="J77" s="86"/>
      <c r="K77" s="86"/>
      <c r="L77" s="86"/>
      <c r="M77" s="86"/>
      <c r="N77" s="86"/>
      <c r="O77" s="86"/>
      <c r="P77" s="86"/>
      <c r="Q77" s="86"/>
      <c r="R77" s="94"/>
      <c r="S77" s="94"/>
      <c r="T77" s="94"/>
    </row>
    <row r="78" spans="1:20" ht="12.75">
      <c r="A78" s="103">
        <v>39490</v>
      </c>
      <c r="B78" s="86">
        <v>629</v>
      </c>
      <c r="C78" s="86" t="s">
        <v>69</v>
      </c>
      <c r="D78" s="86"/>
      <c r="E78" s="86"/>
      <c r="F78" s="86"/>
      <c r="G78" s="104"/>
      <c r="H78" s="86"/>
      <c r="I78" s="86"/>
      <c r="J78" s="86"/>
      <c r="K78" s="86"/>
      <c r="L78" s="86"/>
      <c r="M78" s="86"/>
      <c r="N78" s="86"/>
      <c r="O78" s="86"/>
      <c r="P78" s="107"/>
      <c r="Q78" s="86"/>
      <c r="R78" s="94"/>
      <c r="S78" s="94"/>
      <c r="T78" s="94"/>
    </row>
    <row r="79" spans="1:20" ht="12.75">
      <c r="A79" s="103">
        <v>39490</v>
      </c>
      <c r="B79" s="86">
        <v>629</v>
      </c>
      <c r="C79" s="86" t="s">
        <v>69</v>
      </c>
      <c r="D79" s="86"/>
      <c r="E79" s="86"/>
      <c r="F79" s="86"/>
      <c r="G79" s="86"/>
      <c r="H79" s="86"/>
      <c r="I79" s="86"/>
      <c r="J79" s="86"/>
      <c r="K79" s="86"/>
      <c r="L79" s="86"/>
      <c r="M79" s="86"/>
      <c r="N79" s="86"/>
      <c r="O79" s="86"/>
      <c r="P79" s="86"/>
      <c r="Q79" s="86"/>
      <c r="R79" s="94"/>
      <c r="S79" s="94"/>
      <c r="T79" s="94"/>
    </row>
    <row r="80" spans="1:20" ht="12.75">
      <c r="A80" s="103">
        <v>39490</v>
      </c>
      <c r="B80" s="86">
        <v>629</v>
      </c>
      <c r="C80" s="86" t="s">
        <v>69</v>
      </c>
      <c r="D80" s="86"/>
      <c r="E80" s="86"/>
      <c r="F80" s="86" t="s">
        <v>81</v>
      </c>
      <c r="G80" s="86" t="s">
        <v>448</v>
      </c>
      <c r="H80" s="102" t="s">
        <v>76</v>
      </c>
      <c r="I80" s="86" t="s">
        <v>77</v>
      </c>
      <c r="J80" s="102"/>
      <c r="K80" s="102"/>
      <c r="L80" s="86"/>
      <c r="M80" s="86" t="s">
        <v>477</v>
      </c>
      <c r="N80" s="86"/>
      <c r="O80" s="86"/>
      <c r="P80" s="86"/>
      <c r="Q80" s="86"/>
      <c r="R80" s="94"/>
      <c r="S80" s="94"/>
      <c r="T80" s="94"/>
    </row>
    <row r="81" spans="1:20" ht="12.75">
      <c r="A81" s="103">
        <v>39490</v>
      </c>
      <c r="B81" s="86">
        <v>629</v>
      </c>
      <c r="C81" s="86" t="s">
        <v>69</v>
      </c>
      <c r="D81" s="86"/>
      <c r="E81" s="86" t="s">
        <v>86</v>
      </c>
      <c r="F81" s="86" t="s">
        <v>45</v>
      </c>
      <c r="G81" s="86" t="s">
        <v>445</v>
      </c>
      <c r="H81" s="102" t="s">
        <v>76</v>
      </c>
      <c r="I81" s="86" t="s">
        <v>39</v>
      </c>
      <c r="J81" s="102">
        <v>1</v>
      </c>
      <c r="K81" s="86"/>
      <c r="L81" s="86"/>
      <c r="M81" s="86"/>
      <c r="N81" s="86"/>
      <c r="O81" s="102"/>
      <c r="P81" s="86"/>
      <c r="Q81" s="86"/>
      <c r="R81" s="94"/>
      <c r="S81" s="94"/>
      <c r="T81" s="94"/>
    </row>
    <row r="82" spans="1:20" ht="12.75">
      <c r="A82" s="103">
        <v>39490</v>
      </c>
      <c r="B82" s="86">
        <v>629</v>
      </c>
      <c r="C82" s="86" t="s">
        <v>69</v>
      </c>
      <c r="D82" s="86"/>
      <c r="E82" s="86" t="s">
        <v>103</v>
      </c>
      <c r="F82" s="86" t="s">
        <v>51</v>
      </c>
      <c r="G82" s="86" t="s">
        <v>79</v>
      </c>
      <c r="H82" s="102" t="s">
        <v>76</v>
      </c>
      <c r="I82" s="86" t="s">
        <v>77</v>
      </c>
      <c r="J82" s="102">
        <v>1</v>
      </c>
      <c r="K82" s="102"/>
      <c r="L82" s="102"/>
      <c r="M82" s="102"/>
      <c r="N82" s="102"/>
      <c r="O82" s="102"/>
      <c r="P82" s="86"/>
      <c r="Q82" s="86"/>
      <c r="R82" s="94"/>
      <c r="S82" s="94"/>
      <c r="T82" s="94"/>
    </row>
    <row r="83" spans="1:20" ht="12.75">
      <c r="A83" s="103">
        <v>39490</v>
      </c>
      <c r="B83" s="86">
        <v>629</v>
      </c>
      <c r="C83" s="86" t="s">
        <v>69</v>
      </c>
      <c r="D83" s="86"/>
      <c r="E83" s="86" t="s">
        <v>80</v>
      </c>
      <c r="F83" s="86" t="s">
        <v>81</v>
      </c>
      <c r="G83" s="86" t="s">
        <v>82</v>
      </c>
      <c r="H83" s="102" t="s">
        <v>76</v>
      </c>
      <c r="I83" s="86" t="s">
        <v>24</v>
      </c>
      <c r="J83" s="102">
        <v>1</v>
      </c>
      <c r="K83" s="102"/>
      <c r="L83" s="102"/>
      <c r="M83" s="102"/>
      <c r="N83" s="102"/>
      <c r="O83" s="102"/>
      <c r="P83" s="86"/>
      <c r="Q83" s="86"/>
      <c r="R83" s="94"/>
      <c r="S83" s="94"/>
      <c r="T83" s="94"/>
    </row>
    <row r="84" spans="1:20" ht="12.75">
      <c r="A84" s="103">
        <v>39490</v>
      </c>
      <c r="B84" s="86">
        <v>629</v>
      </c>
      <c r="C84" s="86" t="s">
        <v>69</v>
      </c>
      <c r="D84" s="86"/>
      <c r="E84" s="86" t="s">
        <v>83</v>
      </c>
      <c r="F84" s="86" t="s">
        <v>84</v>
      </c>
      <c r="G84" s="86" t="s">
        <v>85</v>
      </c>
      <c r="H84" s="102" t="s">
        <v>76</v>
      </c>
      <c r="I84" s="86" t="s">
        <v>33</v>
      </c>
      <c r="J84" s="102">
        <v>1</v>
      </c>
      <c r="K84" s="102"/>
      <c r="L84" s="86"/>
      <c r="M84" s="86"/>
      <c r="N84" s="102"/>
      <c r="O84" s="102"/>
      <c r="P84" s="86"/>
      <c r="Q84" s="86"/>
      <c r="R84" s="94"/>
      <c r="S84" s="94"/>
      <c r="T84" s="94"/>
    </row>
    <row r="85" spans="1:20" ht="12.75">
      <c r="A85" s="103">
        <v>39490</v>
      </c>
      <c r="B85" s="86">
        <v>629</v>
      </c>
      <c r="C85" s="86" t="s">
        <v>69</v>
      </c>
      <c r="D85" s="86"/>
      <c r="E85" s="86"/>
      <c r="F85" s="86" t="s">
        <v>81</v>
      </c>
      <c r="G85" s="106" t="s">
        <v>87</v>
      </c>
      <c r="H85" s="102" t="s">
        <v>76</v>
      </c>
      <c r="I85" s="86" t="s">
        <v>88</v>
      </c>
      <c r="J85" s="102">
        <v>1</v>
      </c>
      <c r="K85" s="102"/>
      <c r="L85" s="102"/>
      <c r="M85" s="86" t="s">
        <v>467</v>
      </c>
      <c r="N85" s="102"/>
      <c r="O85" s="102"/>
      <c r="P85" s="86"/>
      <c r="Q85" s="86"/>
      <c r="R85" s="94"/>
      <c r="S85" s="94"/>
      <c r="T85" s="94"/>
    </row>
    <row r="86" spans="1:20" ht="12.75">
      <c r="A86" s="103">
        <v>39490</v>
      </c>
      <c r="B86" s="86">
        <v>629</v>
      </c>
      <c r="C86" s="86" t="s">
        <v>69</v>
      </c>
      <c r="D86" s="86"/>
      <c r="E86" s="86" t="s">
        <v>102</v>
      </c>
      <c r="F86" s="86" t="s">
        <v>22</v>
      </c>
      <c r="G86" s="86" t="s">
        <v>132</v>
      </c>
      <c r="H86" s="102" t="s">
        <v>120</v>
      </c>
      <c r="I86" s="86" t="s">
        <v>39</v>
      </c>
      <c r="J86" s="102">
        <v>1</v>
      </c>
      <c r="K86" s="105" t="s">
        <v>447</v>
      </c>
      <c r="L86" s="86"/>
      <c r="M86" s="86"/>
      <c r="N86" s="86"/>
      <c r="O86" s="102"/>
      <c r="P86" s="86"/>
      <c r="Q86" s="86"/>
      <c r="R86" s="94"/>
      <c r="S86" s="94"/>
      <c r="T86" s="94"/>
    </row>
    <row r="87" spans="1:20" ht="12.75">
      <c r="A87" s="103">
        <v>39490</v>
      </c>
      <c r="B87" s="86">
        <v>629</v>
      </c>
      <c r="C87" s="86" t="s">
        <v>69</v>
      </c>
      <c r="D87" s="86"/>
      <c r="E87" s="86" t="s">
        <v>89</v>
      </c>
      <c r="F87" s="86" t="s">
        <v>22</v>
      </c>
      <c r="G87" s="86" t="s">
        <v>90</v>
      </c>
      <c r="H87" s="102" t="s">
        <v>76</v>
      </c>
      <c r="I87" s="86" t="s">
        <v>88</v>
      </c>
      <c r="J87" s="102">
        <v>1</v>
      </c>
      <c r="K87" s="86"/>
      <c r="L87" s="86"/>
      <c r="M87" s="86"/>
      <c r="N87" s="86"/>
      <c r="O87" s="86"/>
      <c r="P87" s="86"/>
      <c r="Q87" s="86"/>
      <c r="R87" s="94"/>
      <c r="S87" s="94"/>
      <c r="T87" s="94"/>
    </row>
    <row r="88" spans="1:20" ht="12.75">
      <c r="A88" s="103">
        <v>39490</v>
      </c>
      <c r="B88" s="86">
        <v>629</v>
      </c>
      <c r="C88" s="86" t="s">
        <v>69</v>
      </c>
      <c r="D88" s="86"/>
      <c r="E88" s="86" t="s">
        <v>96</v>
      </c>
      <c r="F88" s="86" t="s">
        <v>22</v>
      </c>
      <c r="G88" s="86" t="s">
        <v>97</v>
      </c>
      <c r="H88" s="102" t="s">
        <v>76</v>
      </c>
      <c r="I88" s="86" t="s">
        <v>24</v>
      </c>
      <c r="J88" s="102">
        <v>1</v>
      </c>
      <c r="K88" s="86"/>
      <c r="L88" s="86"/>
      <c r="M88" s="86"/>
      <c r="N88" s="86"/>
      <c r="O88" s="102"/>
      <c r="P88" s="86"/>
      <c r="Q88" s="86"/>
      <c r="R88" s="94"/>
      <c r="S88" s="94"/>
      <c r="T88" s="94"/>
    </row>
    <row r="89" spans="1:20" ht="12.75">
      <c r="A89" s="103">
        <v>39490</v>
      </c>
      <c r="B89" s="86">
        <v>629</v>
      </c>
      <c r="C89" s="86" t="s">
        <v>69</v>
      </c>
      <c r="D89" s="86"/>
      <c r="E89" s="86" t="s">
        <v>98</v>
      </c>
      <c r="F89" s="86" t="s">
        <v>22</v>
      </c>
      <c r="G89" s="86" t="s">
        <v>99</v>
      </c>
      <c r="H89" s="102" t="s">
        <v>76</v>
      </c>
      <c r="I89" s="86" t="s">
        <v>30</v>
      </c>
      <c r="J89" s="102">
        <v>1</v>
      </c>
      <c r="K89" s="86"/>
      <c r="L89" s="86"/>
      <c r="M89" s="86"/>
      <c r="N89" s="86"/>
      <c r="O89" s="102"/>
      <c r="P89" s="86"/>
      <c r="Q89" s="86"/>
      <c r="R89" s="94"/>
      <c r="S89" s="94"/>
      <c r="T89" s="94"/>
    </row>
    <row r="90" spans="1:20" ht="12.75">
      <c r="A90" s="103">
        <v>39490</v>
      </c>
      <c r="B90" s="86">
        <v>629</v>
      </c>
      <c r="C90" s="86" t="s">
        <v>69</v>
      </c>
      <c r="D90" s="86"/>
      <c r="E90" s="86" t="s">
        <v>78</v>
      </c>
      <c r="F90" s="86" t="s">
        <v>51</v>
      </c>
      <c r="G90" s="106" t="s">
        <v>444</v>
      </c>
      <c r="H90" s="102" t="s">
        <v>76</v>
      </c>
      <c r="I90" s="86" t="s">
        <v>36</v>
      </c>
      <c r="J90" s="102">
        <v>1</v>
      </c>
      <c r="K90" s="86"/>
      <c r="L90" s="86"/>
      <c r="M90" s="86"/>
      <c r="N90" s="86"/>
      <c r="O90" s="102"/>
      <c r="P90" s="86"/>
      <c r="Q90" s="86"/>
      <c r="R90" s="94"/>
      <c r="S90" s="94"/>
      <c r="T90" s="94"/>
    </row>
    <row r="91" spans="1:20" ht="12.75">
      <c r="A91" s="103">
        <v>39490</v>
      </c>
      <c r="B91" s="86">
        <v>629</v>
      </c>
      <c r="C91" s="86" t="s">
        <v>69</v>
      </c>
      <c r="D91" s="86"/>
      <c r="E91" s="86" t="s">
        <v>100</v>
      </c>
      <c r="F91" s="86" t="s">
        <v>81</v>
      </c>
      <c r="G91" s="86" t="s">
        <v>101</v>
      </c>
      <c r="H91" s="102" t="s">
        <v>76</v>
      </c>
      <c r="I91" s="86" t="s">
        <v>88</v>
      </c>
      <c r="J91" s="102">
        <v>1</v>
      </c>
      <c r="K91" s="86"/>
      <c r="L91" s="86"/>
      <c r="M91" s="86"/>
      <c r="N91" s="86"/>
      <c r="O91" s="102"/>
      <c r="P91" s="86"/>
      <c r="Q91" s="86"/>
      <c r="R91" s="94"/>
      <c r="S91" s="94"/>
      <c r="T91" s="94"/>
    </row>
    <row r="92" spans="1:20" ht="12.75">
      <c r="A92" s="103">
        <v>39490</v>
      </c>
      <c r="B92" s="86">
        <v>629</v>
      </c>
      <c r="C92" s="86" t="s">
        <v>69</v>
      </c>
      <c r="D92" s="86"/>
      <c r="E92" s="86" t="s">
        <v>91</v>
      </c>
      <c r="F92" s="86" t="s">
        <v>45</v>
      </c>
      <c r="G92" s="86" t="s">
        <v>443</v>
      </c>
      <c r="H92" s="102" t="s">
        <v>76</v>
      </c>
      <c r="I92" s="86" t="s">
        <v>33</v>
      </c>
      <c r="J92" s="102">
        <v>1</v>
      </c>
      <c r="K92" s="86"/>
      <c r="L92" s="86"/>
      <c r="M92" s="86"/>
      <c r="N92" s="86"/>
      <c r="O92" s="86"/>
      <c r="P92" s="86"/>
      <c r="Q92" s="86"/>
      <c r="R92" s="94"/>
      <c r="S92" s="94"/>
      <c r="T92" s="94"/>
    </row>
    <row r="93" spans="1:20" ht="12.75">
      <c r="A93" s="103">
        <v>39490</v>
      </c>
      <c r="B93" s="86">
        <v>629</v>
      </c>
      <c r="C93" s="86" t="s">
        <v>69</v>
      </c>
      <c r="D93" s="86"/>
      <c r="E93" s="86" t="s">
        <v>93</v>
      </c>
      <c r="F93" s="86" t="s">
        <v>22</v>
      </c>
      <c r="G93" s="86" t="s">
        <v>94</v>
      </c>
      <c r="H93" s="102" t="s">
        <v>76</v>
      </c>
      <c r="I93" s="86" t="s">
        <v>36</v>
      </c>
      <c r="J93" s="102">
        <v>1</v>
      </c>
      <c r="K93" s="86"/>
      <c r="L93" s="86"/>
      <c r="M93" s="86"/>
      <c r="N93" s="86">
        <f>SUM(J80:J100)</f>
        <v>15</v>
      </c>
      <c r="O93" s="107" t="s">
        <v>95</v>
      </c>
      <c r="P93" s="86"/>
      <c r="Q93" s="86"/>
      <c r="R93" s="94"/>
      <c r="S93" s="94"/>
      <c r="T93" s="94"/>
    </row>
    <row r="94" spans="1:20" ht="12.75">
      <c r="A94" s="103">
        <v>39490</v>
      </c>
      <c r="B94" s="86">
        <v>629</v>
      </c>
      <c r="C94" s="86" t="s">
        <v>69</v>
      </c>
      <c r="D94" s="86"/>
      <c r="E94" s="86" t="s">
        <v>74</v>
      </c>
      <c r="F94" s="86" t="s">
        <v>22</v>
      </c>
      <c r="G94" s="86" t="s">
        <v>115</v>
      </c>
      <c r="H94" s="108">
        <v>8</v>
      </c>
      <c r="I94" s="86" t="s">
        <v>69</v>
      </c>
      <c r="J94" s="102">
        <v>1</v>
      </c>
      <c r="K94" s="105"/>
      <c r="L94" s="86"/>
      <c r="M94" s="86"/>
      <c r="N94" s="86"/>
      <c r="O94" s="102"/>
      <c r="P94" s="86"/>
      <c r="Q94" s="86"/>
      <c r="R94" s="94"/>
      <c r="S94" s="94"/>
      <c r="T94" s="94"/>
    </row>
    <row r="95" spans="1:20" ht="12.75">
      <c r="A95" s="103">
        <v>39490</v>
      </c>
      <c r="B95" s="86">
        <v>629</v>
      </c>
      <c r="C95" s="86" t="s">
        <v>69</v>
      </c>
      <c r="D95" s="86"/>
      <c r="E95" s="86"/>
      <c r="F95" s="86" t="s">
        <v>22</v>
      </c>
      <c r="G95" s="86" t="s">
        <v>116</v>
      </c>
      <c r="H95" s="108">
        <v>8</v>
      </c>
      <c r="I95" s="86" t="s">
        <v>69</v>
      </c>
      <c r="J95" s="102">
        <v>1</v>
      </c>
      <c r="K95" s="86"/>
      <c r="L95" s="86"/>
      <c r="M95" s="86"/>
      <c r="N95" s="86"/>
      <c r="O95" s="102"/>
      <c r="P95" s="86"/>
      <c r="Q95" s="86"/>
      <c r="R95" s="94"/>
      <c r="S95" s="94"/>
      <c r="T95" s="94"/>
    </row>
    <row r="96" spans="1:20" ht="12.75">
      <c r="A96" s="103">
        <v>39490</v>
      </c>
      <c r="B96" s="86">
        <v>629</v>
      </c>
      <c r="C96" s="86" t="s">
        <v>69</v>
      </c>
      <c r="D96" s="86"/>
      <c r="E96" s="86"/>
      <c r="F96" s="86"/>
      <c r="G96" s="86"/>
      <c r="H96" s="86"/>
      <c r="I96" s="86"/>
      <c r="J96" s="86"/>
      <c r="K96" s="86"/>
      <c r="L96" s="86"/>
      <c r="M96" s="86"/>
      <c r="N96" s="86"/>
      <c r="O96" s="102"/>
      <c r="P96" s="86"/>
      <c r="Q96" s="86"/>
      <c r="R96" s="94"/>
      <c r="S96" s="94"/>
      <c r="T96" s="94"/>
    </row>
    <row r="97" spans="1:20" ht="12.75">
      <c r="A97" s="103">
        <v>39490</v>
      </c>
      <c r="B97" s="86">
        <v>629</v>
      </c>
      <c r="C97" s="86" t="s">
        <v>69</v>
      </c>
      <c r="D97" s="86"/>
      <c r="E97" s="86"/>
      <c r="F97" s="86"/>
      <c r="G97" s="86"/>
      <c r="H97" s="86"/>
      <c r="I97" s="86"/>
      <c r="J97" s="86"/>
      <c r="K97" s="86"/>
      <c r="L97" s="86"/>
      <c r="M97" s="86"/>
      <c r="N97" s="86"/>
      <c r="O97" s="102"/>
      <c r="P97" s="86"/>
      <c r="Q97" s="86"/>
      <c r="R97" s="94"/>
      <c r="S97" s="94"/>
      <c r="T97" s="94"/>
    </row>
    <row r="98" spans="1:20" ht="12.75">
      <c r="A98" s="103">
        <v>39490</v>
      </c>
      <c r="B98" s="86">
        <v>629</v>
      </c>
      <c r="C98" s="86" t="s">
        <v>69</v>
      </c>
      <c r="D98" s="86"/>
      <c r="E98" s="86"/>
      <c r="F98" s="86"/>
      <c r="G98" s="86"/>
      <c r="H98" s="86"/>
      <c r="I98" s="86"/>
      <c r="J98" s="86"/>
      <c r="K98" s="86"/>
      <c r="L98" s="86"/>
      <c r="M98" s="86"/>
      <c r="N98" s="86"/>
      <c r="O98" s="86"/>
      <c r="P98" s="86"/>
      <c r="Q98" s="86"/>
      <c r="R98" s="94"/>
      <c r="S98" s="94"/>
      <c r="T98" s="94"/>
    </row>
    <row r="99" spans="1:20" ht="12.75">
      <c r="A99" s="103">
        <v>39490</v>
      </c>
      <c r="B99" s="86">
        <v>629</v>
      </c>
      <c r="C99" s="86" t="s">
        <v>69</v>
      </c>
      <c r="D99" s="86"/>
      <c r="E99" s="86"/>
      <c r="F99" s="86"/>
      <c r="G99" s="86"/>
      <c r="H99" s="86"/>
      <c r="I99" s="86"/>
      <c r="J99" s="86"/>
      <c r="K99" s="86"/>
      <c r="L99" s="86"/>
      <c r="M99" s="86"/>
      <c r="N99" s="86"/>
      <c r="O99" s="86"/>
      <c r="P99" s="86"/>
      <c r="Q99" s="86"/>
      <c r="R99" s="94"/>
      <c r="S99" s="94"/>
      <c r="T99" s="94"/>
    </row>
    <row r="100" spans="1:20" ht="12.75">
      <c r="A100" s="103">
        <v>39490</v>
      </c>
      <c r="B100" s="86">
        <v>629</v>
      </c>
      <c r="C100" s="86" t="s">
        <v>69</v>
      </c>
      <c r="D100" s="86"/>
      <c r="E100" s="86"/>
      <c r="F100" s="86"/>
      <c r="G100" s="86"/>
      <c r="H100" s="102"/>
      <c r="I100" s="86"/>
      <c r="J100" s="86"/>
      <c r="K100" s="86"/>
      <c r="L100" s="86"/>
      <c r="M100" s="86"/>
      <c r="N100" s="86"/>
      <c r="O100" s="86"/>
      <c r="P100" s="86"/>
      <c r="Q100" s="86"/>
      <c r="R100" s="94"/>
      <c r="S100" s="94"/>
      <c r="T100" s="94"/>
    </row>
    <row r="101" spans="1:17" ht="12.75">
      <c r="A101" s="103">
        <v>39490</v>
      </c>
      <c r="B101" s="86">
        <v>629</v>
      </c>
      <c r="C101" s="86" t="s">
        <v>69</v>
      </c>
      <c r="D101" s="86"/>
      <c r="E101" s="86" t="s">
        <v>118</v>
      </c>
      <c r="F101" s="86" t="s">
        <v>22</v>
      </c>
      <c r="G101" s="86" t="s">
        <v>119</v>
      </c>
      <c r="H101" s="102" t="s">
        <v>120</v>
      </c>
      <c r="I101" s="86" t="s">
        <v>24</v>
      </c>
      <c r="J101" s="102">
        <v>1</v>
      </c>
      <c r="K101" s="86"/>
      <c r="L101" s="86"/>
      <c r="M101" s="86"/>
      <c r="N101" s="86"/>
      <c r="O101" s="86"/>
      <c r="P101" s="86"/>
      <c r="Q101" s="86"/>
    </row>
    <row r="102" spans="1:17" ht="12.75">
      <c r="A102" s="103">
        <v>39490</v>
      </c>
      <c r="B102" s="86">
        <v>629</v>
      </c>
      <c r="C102" s="86" t="s">
        <v>69</v>
      </c>
      <c r="D102" s="86"/>
      <c r="E102" s="86" t="s">
        <v>134</v>
      </c>
      <c r="F102" s="86" t="s">
        <v>51</v>
      </c>
      <c r="G102" s="86" t="s">
        <v>442</v>
      </c>
      <c r="H102" s="102" t="s">
        <v>120</v>
      </c>
      <c r="I102" s="86" t="s">
        <v>88</v>
      </c>
      <c r="J102" s="102">
        <v>1</v>
      </c>
      <c r="K102" s="86"/>
      <c r="L102" s="86"/>
      <c r="M102" s="86"/>
      <c r="N102" s="86"/>
      <c r="O102" s="86"/>
      <c r="P102" s="86"/>
      <c r="Q102" s="86"/>
    </row>
    <row r="103" spans="1:17" ht="12.75">
      <c r="A103" s="103">
        <v>39490</v>
      </c>
      <c r="B103" s="86">
        <v>629</v>
      </c>
      <c r="C103" s="86" t="s">
        <v>69</v>
      </c>
      <c r="D103" s="86"/>
      <c r="E103" s="86" t="s">
        <v>121</v>
      </c>
      <c r="F103" s="86" t="s">
        <v>22</v>
      </c>
      <c r="G103" s="86" t="s">
        <v>122</v>
      </c>
      <c r="H103" s="102" t="s">
        <v>120</v>
      </c>
      <c r="I103" s="86" t="s">
        <v>33</v>
      </c>
      <c r="J103" s="102">
        <v>1</v>
      </c>
      <c r="K103" s="86"/>
      <c r="L103" s="86"/>
      <c r="M103" s="86"/>
      <c r="N103" s="86"/>
      <c r="O103" s="86"/>
      <c r="P103" s="86"/>
      <c r="Q103" s="86"/>
    </row>
    <row r="104" spans="1:17" ht="12.75">
      <c r="A104" s="103">
        <v>39490</v>
      </c>
      <c r="B104" s="86">
        <v>629</v>
      </c>
      <c r="C104" s="86" t="s">
        <v>69</v>
      </c>
      <c r="D104" s="86"/>
      <c r="E104" s="86" t="s">
        <v>123</v>
      </c>
      <c r="F104" s="86" t="s">
        <v>124</v>
      </c>
      <c r="G104" s="86" t="s">
        <v>125</v>
      </c>
      <c r="H104" s="102">
        <v>17</v>
      </c>
      <c r="I104" s="86" t="s">
        <v>77</v>
      </c>
      <c r="J104" s="102">
        <v>1</v>
      </c>
      <c r="K104" s="86"/>
      <c r="L104" s="86"/>
      <c r="M104" s="86"/>
      <c r="N104" s="86"/>
      <c r="O104" s="86"/>
      <c r="P104" s="86"/>
      <c r="Q104" s="86"/>
    </row>
    <row r="105" spans="1:17" ht="12.75">
      <c r="A105" s="103">
        <v>39490</v>
      </c>
      <c r="B105" s="86">
        <v>629</v>
      </c>
      <c r="C105" s="86" t="s">
        <v>69</v>
      </c>
      <c r="D105" s="86"/>
      <c r="E105" s="86"/>
      <c r="F105" s="102" t="s">
        <v>26</v>
      </c>
      <c r="G105" s="86" t="s">
        <v>463</v>
      </c>
      <c r="H105" s="102" t="s">
        <v>120</v>
      </c>
      <c r="I105" s="86" t="s">
        <v>24</v>
      </c>
      <c r="J105" s="102">
        <v>1</v>
      </c>
      <c r="K105" s="86"/>
      <c r="L105" s="86"/>
      <c r="M105" s="86"/>
      <c r="N105" s="86"/>
      <c r="O105" s="86"/>
      <c r="P105" s="86"/>
      <c r="Q105" s="86"/>
    </row>
    <row r="106" spans="1:17" ht="12.75">
      <c r="A106" s="103">
        <v>39490</v>
      </c>
      <c r="B106" s="86">
        <v>629</v>
      </c>
      <c r="C106" s="86" t="s">
        <v>69</v>
      </c>
      <c r="D106" s="86"/>
      <c r="E106" s="86" t="s">
        <v>126</v>
      </c>
      <c r="F106" s="86" t="s">
        <v>127</v>
      </c>
      <c r="G106" s="86" t="s">
        <v>128</v>
      </c>
      <c r="H106" s="102" t="s">
        <v>120</v>
      </c>
      <c r="I106" s="86" t="s">
        <v>30</v>
      </c>
      <c r="J106" s="102">
        <v>1</v>
      </c>
      <c r="K106" s="86"/>
      <c r="L106" s="86"/>
      <c r="M106" s="86"/>
      <c r="N106" s="86"/>
      <c r="O106" s="86"/>
      <c r="P106" s="86"/>
      <c r="Q106" s="86"/>
    </row>
    <row r="107" spans="1:17" ht="12.75">
      <c r="A107" s="103">
        <v>39490</v>
      </c>
      <c r="B107" s="86">
        <v>629</v>
      </c>
      <c r="C107" s="86" t="s">
        <v>69</v>
      </c>
      <c r="D107" s="86"/>
      <c r="E107" s="86" t="s">
        <v>129</v>
      </c>
      <c r="F107" s="86" t="s">
        <v>26</v>
      </c>
      <c r="G107" s="86" t="s">
        <v>130</v>
      </c>
      <c r="H107" s="102" t="s">
        <v>120</v>
      </c>
      <c r="I107" s="86" t="s">
        <v>77</v>
      </c>
      <c r="J107" s="102">
        <v>1</v>
      </c>
      <c r="K107" s="105" t="s">
        <v>446</v>
      </c>
      <c r="L107" s="86"/>
      <c r="M107" s="86"/>
      <c r="N107" s="86"/>
      <c r="O107" s="86"/>
      <c r="P107" s="86"/>
      <c r="Q107" s="86"/>
    </row>
    <row r="108" spans="1:17" ht="12.75">
      <c r="A108" s="103">
        <v>39490</v>
      </c>
      <c r="B108" s="86">
        <v>629</v>
      </c>
      <c r="C108" s="86" t="s">
        <v>69</v>
      </c>
      <c r="D108" s="86"/>
      <c r="E108" s="86" t="s">
        <v>131</v>
      </c>
      <c r="F108" s="86" t="s">
        <v>22</v>
      </c>
      <c r="G108" s="86" t="s">
        <v>132</v>
      </c>
      <c r="H108" s="102" t="s">
        <v>120</v>
      </c>
      <c r="I108" s="86" t="s">
        <v>39</v>
      </c>
      <c r="J108" s="102"/>
      <c r="K108" s="86"/>
      <c r="L108" s="86"/>
      <c r="M108" s="86"/>
      <c r="N108" s="86"/>
      <c r="O108" s="86"/>
      <c r="P108" s="86"/>
      <c r="Q108" s="86"/>
    </row>
    <row r="109" spans="1:17" ht="12.75">
      <c r="A109" s="103">
        <v>39490</v>
      </c>
      <c r="B109" s="86">
        <v>629</v>
      </c>
      <c r="C109" s="86" t="s">
        <v>69</v>
      </c>
      <c r="D109" s="86"/>
      <c r="E109" s="86"/>
      <c r="F109" s="86" t="s">
        <v>22</v>
      </c>
      <c r="G109" s="86" t="s">
        <v>133</v>
      </c>
      <c r="H109" s="102" t="s">
        <v>120</v>
      </c>
      <c r="I109" s="86" t="s">
        <v>33</v>
      </c>
      <c r="J109" s="102">
        <v>1</v>
      </c>
      <c r="K109" s="86"/>
      <c r="L109" s="86"/>
      <c r="M109" s="86"/>
      <c r="N109" s="86"/>
      <c r="O109" s="86"/>
      <c r="P109" s="86"/>
      <c r="Q109" s="86"/>
    </row>
    <row r="110" spans="1:17" ht="12.75">
      <c r="A110" s="103">
        <v>39490</v>
      </c>
      <c r="B110" s="86">
        <v>629</v>
      </c>
      <c r="C110" s="86" t="s">
        <v>69</v>
      </c>
      <c r="D110" s="86"/>
      <c r="E110" s="86" t="s">
        <v>136</v>
      </c>
      <c r="F110" s="86" t="s">
        <v>72</v>
      </c>
      <c r="G110" s="86" t="s">
        <v>137</v>
      </c>
      <c r="H110" s="102" t="s">
        <v>120</v>
      </c>
      <c r="I110" s="86" t="s">
        <v>33</v>
      </c>
      <c r="J110" s="102">
        <v>1</v>
      </c>
      <c r="K110" s="86"/>
      <c r="L110" s="86"/>
      <c r="M110" s="86"/>
      <c r="N110" s="86"/>
      <c r="O110" s="86"/>
      <c r="P110" s="86"/>
      <c r="Q110" s="86"/>
    </row>
    <row r="111" spans="1:17" ht="12.75">
      <c r="A111" s="103">
        <v>39490</v>
      </c>
      <c r="B111" s="86">
        <v>629</v>
      </c>
      <c r="C111" s="86" t="s">
        <v>69</v>
      </c>
      <c r="D111" s="86"/>
      <c r="E111" s="86" t="s">
        <v>139</v>
      </c>
      <c r="F111" s="86" t="s">
        <v>140</v>
      </c>
      <c r="G111" s="86" t="s">
        <v>453</v>
      </c>
      <c r="H111" s="102" t="s">
        <v>120</v>
      </c>
      <c r="I111" s="86" t="s">
        <v>77</v>
      </c>
      <c r="J111" s="102">
        <v>1</v>
      </c>
      <c r="K111" s="86"/>
      <c r="L111" s="86"/>
      <c r="M111" s="86"/>
      <c r="N111" s="86">
        <f>SUM(J101:J118)</f>
        <v>12</v>
      </c>
      <c r="O111" s="102" t="s">
        <v>143</v>
      </c>
      <c r="P111" s="86"/>
      <c r="Q111" s="86"/>
    </row>
    <row r="112" spans="1:17" ht="12.75">
      <c r="A112" s="103">
        <v>39490</v>
      </c>
      <c r="B112" s="86">
        <v>629</v>
      </c>
      <c r="C112" s="86" t="s">
        <v>69</v>
      </c>
      <c r="D112" s="86"/>
      <c r="E112" s="86" t="s">
        <v>135</v>
      </c>
      <c r="F112" s="86" t="s">
        <v>81</v>
      </c>
      <c r="G112" s="86" t="s">
        <v>441</v>
      </c>
      <c r="H112" s="102" t="s">
        <v>120</v>
      </c>
      <c r="I112" s="86" t="s">
        <v>33</v>
      </c>
      <c r="J112" s="102">
        <v>1</v>
      </c>
      <c r="K112" s="86"/>
      <c r="L112" s="86"/>
      <c r="M112" s="86"/>
      <c r="N112" s="86"/>
      <c r="O112" s="86"/>
      <c r="P112" s="86"/>
      <c r="Q112" s="86"/>
    </row>
    <row r="113" spans="1:17" ht="12.75">
      <c r="A113" s="103">
        <v>39490</v>
      </c>
      <c r="B113" s="86">
        <v>629</v>
      </c>
      <c r="C113" s="86" t="s">
        <v>69</v>
      </c>
      <c r="D113" s="86"/>
      <c r="E113" s="86"/>
      <c r="F113" s="86" t="s">
        <v>45</v>
      </c>
      <c r="G113" s="86" t="s">
        <v>157</v>
      </c>
      <c r="H113" s="108">
        <v>17</v>
      </c>
      <c r="I113" s="86" t="s">
        <v>69</v>
      </c>
      <c r="J113" s="102">
        <v>1</v>
      </c>
      <c r="K113" s="86"/>
      <c r="L113" s="86"/>
      <c r="M113" s="86" t="s">
        <v>473</v>
      </c>
      <c r="N113" s="86"/>
      <c r="O113" s="86"/>
      <c r="P113" s="86"/>
      <c r="Q113" s="86"/>
    </row>
    <row r="114" spans="1:17" ht="12.75">
      <c r="A114" s="103">
        <v>39490</v>
      </c>
      <c r="B114" s="86">
        <v>629</v>
      </c>
      <c r="C114" s="86" t="s">
        <v>69</v>
      </c>
      <c r="D114" s="86"/>
      <c r="E114" s="86"/>
      <c r="F114" s="86"/>
      <c r="G114" s="86" t="s">
        <v>469</v>
      </c>
      <c r="H114" s="86" t="s">
        <v>470</v>
      </c>
      <c r="I114" s="86"/>
      <c r="J114" s="86"/>
      <c r="K114" s="86" t="s">
        <v>20</v>
      </c>
      <c r="L114" s="86"/>
      <c r="M114" s="86"/>
      <c r="N114" s="86"/>
      <c r="O114" s="86"/>
      <c r="P114" s="86"/>
      <c r="Q114" s="86"/>
    </row>
    <row r="115" spans="1:17" ht="12.75">
      <c r="A115" s="103">
        <v>39490</v>
      </c>
      <c r="B115" s="86">
        <v>629</v>
      </c>
      <c r="C115" s="86" t="s">
        <v>69</v>
      </c>
      <c r="D115" s="86"/>
      <c r="E115" s="86"/>
      <c r="F115" s="86"/>
      <c r="G115" s="86"/>
      <c r="H115" s="86"/>
      <c r="I115" s="86"/>
      <c r="J115" s="86"/>
      <c r="K115" s="86"/>
      <c r="L115" s="86"/>
      <c r="M115" s="86"/>
      <c r="N115" s="86"/>
      <c r="O115" s="102"/>
      <c r="P115" s="86"/>
      <c r="Q115" s="86"/>
    </row>
    <row r="116" spans="1:17" ht="12.75">
      <c r="A116" s="103">
        <v>39490</v>
      </c>
      <c r="B116" s="86">
        <v>629</v>
      </c>
      <c r="C116" s="86" t="s">
        <v>69</v>
      </c>
      <c r="D116" s="86"/>
      <c r="E116" s="86"/>
      <c r="F116" s="86"/>
      <c r="G116" s="86"/>
      <c r="H116" s="86"/>
      <c r="I116" s="86"/>
      <c r="J116" s="86"/>
      <c r="K116" s="86"/>
      <c r="L116" s="86"/>
      <c r="M116" s="86"/>
      <c r="N116" s="86">
        <f>N74+N93+N111</f>
        <v>40</v>
      </c>
      <c r="O116" s="102" t="s">
        <v>160</v>
      </c>
      <c r="P116" s="86"/>
      <c r="Q116" s="86"/>
    </row>
    <row r="117" spans="1:17" ht="12.75">
      <c r="A117" s="103">
        <v>39490</v>
      </c>
      <c r="B117" s="86">
        <v>629</v>
      </c>
      <c r="C117" s="86" t="s">
        <v>69</v>
      </c>
      <c r="D117" s="86"/>
      <c r="E117" s="86"/>
      <c r="F117" s="86"/>
      <c r="G117" s="86"/>
      <c r="H117" s="86"/>
      <c r="I117" s="86"/>
      <c r="J117" s="86"/>
      <c r="K117" s="86"/>
      <c r="L117" s="86"/>
      <c r="M117" s="86"/>
      <c r="N117" s="86">
        <f>N116-33</f>
        <v>7</v>
      </c>
      <c r="O117" s="102" t="s">
        <v>161</v>
      </c>
      <c r="P117" s="86"/>
      <c r="Q117" s="86"/>
    </row>
    <row r="118" spans="1:17" ht="12.75">
      <c r="A118" s="103">
        <v>39490</v>
      </c>
      <c r="B118" s="86">
        <v>629</v>
      </c>
      <c r="C118" s="86" t="s">
        <v>69</v>
      </c>
      <c r="D118" s="86"/>
      <c r="E118" s="86"/>
      <c r="F118" s="86"/>
      <c r="G118" s="86"/>
      <c r="H118" s="86"/>
      <c r="I118" s="86"/>
      <c r="J118" s="86"/>
      <c r="K118" s="86"/>
      <c r="L118" s="86"/>
      <c r="M118" s="86"/>
      <c r="N118" s="86"/>
      <c r="O118" s="86"/>
      <c r="P118" s="86"/>
      <c r="Q118" s="86"/>
    </row>
    <row r="119" spans="1:17" ht="12.75">
      <c r="A119" s="103">
        <v>39490</v>
      </c>
      <c r="B119" s="86">
        <v>629</v>
      </c>
      <c r="C119" s="86" t="s">
        <v>69</v>
      </c>
      <c r="D119" s="86"/>
      <c r="E119" s="86"/>
      <c r="F119" s="86"/>
      <c r="G119" s="86"/>
      <c r="H119" s="86"/>
      <c r="I119" s="86"/>
      <c r="J119" s="86"/>
      <c r="K119" s="86"/>
      <c r="L119" s="86"/>
      <c r="M119" s="86"/>
      <c r="N119" s="86"/>
      <c r="O119" s="86"/>
      <c r="P119" s="86"/>
      <c r="Q119" s="86"/>
    </row>
    <row r="120" spans="1:17" ht="12.75">
      <c r="A120" s="86"/>
      <c r="B120" s="86"/>
      <c r="C120" s="86"/>
      <c r="D120" s="86"/>
      <c r="E120" s="86"/>
      <c r="F120" s="86"/>
      <c r="G120" s="86"/>
      <c r="H120" s="86"/>
      <c r="I120" s="86"/>
      <c r="J120" s="86"/>
      <c r="K120" s="86"/>
      <c r="L120" s="86"/>
      <c r="M120" s="86"/>
      <c r="N120" s="86"/>
      <c r="O120" s="86"/>
      <c r="P120" s="86"/>
      <c r="Q120" s="86"/>
    </row>
    <row r="121" spans="1:17" ht="12.75">
      <c r="A121" s="86"/>
      <c r="B121" s="86"/>
      <c r="C121" s="86"/>
      <c r="D121" s="86"/>
      <c r="E121" s="86"/>
      <c r="F121" s="86"/>
      <c r="G121" s="86"/>
      <c r="H121" s="86"/>
      <c r="I121" s="86"/>
      <c r="J121" s="86"/>
      <c r="K121" s="86"/>
      <c r="L121" s="86"/>
      <c r="M121" s="86"/>
      <c r="N121" s="86"/>
      <c r="O121" s="86"/>
      <c r="P121" s="86"/>
      <c r="Q121" s="86"/>
    </row>
    <row r="122" spans="1:17" ht="12.75">
      <c r="A122" s="86"/>
      <c r="B122" s="86"/>
      <c r="C122" s="86"/>
      <c r="D122" s="86"/>
      <c r="E122" s="86"/>
      <c r="F122" s="86"/>
      <c r="G122" s="86"/>
      <c r="H122" s="86"/>
      <c r="I122" s="86"/>
      <c r="J122" s="86"/>
      <c r="K122" s="86"/>
      <c r="L122" s="86"/>
      <c r="M122" s="86"/>
      <c r="N122" s="86"/>
      <c r="O122" s="86"/>
      <c r="P122" s="86"/>
      <c r="Q122" s="86"/>
    </row>
    <row r="123" spans="1:17" ht="12.75">
      <c r="A123" s="86"/>
      <c r="B123" s="86"/>
      <c r="C123" s="86"/>
      <c r="D123" s="86"/>
      <c r="E123" s="86"/>
      <c r="F123" s="86"/>
      <c r="G123" s="86"/>
      <c r="H123" s="86"/>
      <c r="I123" s="86"/>
      <c r="J123" s="86"/>
      <c r="K123" s="86"/>
      <c r="L123" s="86"/>
      <c r="M123" s="86"/>
      <c r="N123" s="86"/>
      <c r="O123" s="86"/>
      <c r="P123" s="86"/>
      <c r="Q123" s="86"/>
    </row>
    <row r="124" spans="1:17" ht="12.75">
      <c r="A124" s="86"/>
      <c r="B124" s="86"/>
      <c r="C124" s="86"/>
      <c r="D124" s="86"/>
      <c r="E124" s="86"/>
      <c r="F124" s="86"/>
      <c r="G124" s="86"/>
      <c r="H124" s="86"/>
      <c r="I124" s="86"/>
      <c r="J124" s="86"/>
      <c r="K124" s="86"/>
      <c r="L124" s="86"/>
      <c r="M124" s="86"/>
      <c r="N124" s="86"/>
      <c r="O124" s="86"/>
      <c r="P124" s="86"/>
      <c r="Q124" s="86"/>
    </row>
    <row r="125" spans="1:17" ht="12.75">
      <c r="A125" s="86"/>
      <c r="B125" s="86"/>
      <c r="C125" s="86"/>
      <c r="D125" s="86"/>
      <c r="E125" s="86"/>
      <c r="F125" s="86"/>
      <c r="G125" s="86"/>
      <c r="H125" s="86"/>
      <c r="I125" s="86"/>
      <c r="J125" s="86"/>
      <c r="K125" s="86"/>
      <c r="L125" s="86"/>
      <c r="M125" s="86"/>
      <c r="N125" s="86"/>
      <c r="O125" s="86"/>
      <c r="P125" s="86"/>
      <c r="Q125" s="86"/>
    </row>
    <row r="126" spans="1:17" ht="12.75">
      <c r="A126" s="86"/>
      <c r="B126" s="86"/>
      <c r="C126" s="86"/>
      <c r="D126" s="86"/>
      <c r="E126" s="86"/>
      <c r="F126" s="86"/>
      <c r="G126" s="86"/>
      <c r="H126" s="86"/>
      <c r="I126" s="86"/>
      <c r="J126" s="86"/>
      <c r="K126" s="86"/>
      <c r="L126" s="86"/>
      <c r="M126" s="86"/>
      <c r="N126" s="86"/>
      <c r="O126" s="86"/>
      <c r="P126" s="86"/>
      <c r="Q126" s="86"/>
    </row>
    <row r="127" spans="1:17" ht="12.75">
      <c r="A127" s="86"/>
      <c r="B127" s="86"/>
      <c r="C127" s="86"/>
      <c r="D127" s="86"/>
      <c r="E127" s="86"/>
      <c r="F127" s="86"/>
      <c r="G127" s="86"/>
      <c r="H127" s="86"/>
      <c r="I127" s="86"/>
      <c r="J127" s="86"/>
      <c r="K127" s="86"/>
      <c r="L127" s="86"/>
      <c r="M127" s="86"/>
      <c r="N127" s="86"/>
      <c r="O127" s="86"/>
      <c r="P127" s="86"/>
      <c r="Q127" s="86"/>
    </row>
  </sheetData>
  <printOptions horizontalCentered="1" verticalCentered="1"/>
  <pageMargins left="0.25" right="0.25" top="0.25" bottom="0.25" header="0.5" footer="0.5"/>
  <pageSetup fitToHeight="2" horizontalDpi="300" verticalDpi="300" orientation="landscape" scale="74" r:id="rId1"/>
  <headerFooter alignWithMargins="0">
    <oddHeader>&amp;C&amp;F</oddHeader>
    <oddFooter>&amp;Cprinted: &amp;D, &amp;T</oddFooter>
  </headerFooter>
  <rowBreaks count="1" manualBreakCount="1">
    <brk id="59"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Jeff Crow</cp:lastModifiedBy>
  <dcterms:created xsi:type="dcterms:W3CDTF">2008-01-08T17:59:38Z</dcterms:created>
  <dcterms:modified xsi:type="dcterms:W3CDTF">2008-02-04T21:31:58Z</dcterms:modified>
  <cp:category/>
  <cp:version/>
  <cp:contentType/>
  <cp:contentStatus/>
</cp:coreProperties>
</file>