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8445" activeTab="0"/>
  </bookViews>
  <sheets>
    <sheet name="B &amp; W" sheetId="1" r:id="rId1"/>
  </sheets>
  <definedNames>
    <definedName name="_xlnm.Print_Area" localSheetId="0">'B &amp; W'!$A$1:$O$119</definedName>
  </definedNames>
  <calcPr fullCalcOnLoad="1"/>
</workbook>
</file>

<file path=xl/sharedStrings.xml><?xml version="1.0" encoding="utf-8"?>
<sst xmlns="http://schemas.openxmlformats.org/spreadsheetml/2006/main" count="543" uniqueCount="132">
  <si>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</si>
  <si>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</si>
  <si>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</si>
  <si>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</si>
  <si>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</si>
  <si>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</si>
  <si>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</si>
  <si>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</si>
  <si>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</si>
  <si>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</si>
  <si>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</si>
  <si>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</si>
  <si>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</si>
  <si>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EMMONS, AARON FFE (paramedic intern) 124423, 7-B9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</si>
  <si>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</si>
  <si>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</si>
  <si>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</si>
  <si>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</si>
  <si>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</si>
  <si>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</si>
  <si>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</si>
  <si>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</si>
  <si>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</si>
  <si>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</si>
  <si>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</si>
  <si>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</si>
  <si>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</si>
  <si>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</si>
  <si>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</si>
  <si>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</si>
  <si>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</si>
  <si>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</si>
  <si>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</si>
  <si>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</si>
  <si>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</si>
  <si>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</si>
  <si>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</si>
  <si>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</si>
  <si>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"= TOTAL @ 7'S</t>
  </si>
  <si>
    <t>AYES; OLIVER; FFE; 122391; 8-B1</t>
  </si>
  <si>
    <t>B-1</t>
  </si>
  <si>
    <t>10) A-8 EOE</t>
  </si>
  <si>
    <t>B-7</t>
  </si>
  <si>
    <t>6) E-508 CAPT</t>
  </si>
  <si>
    <t>CARTER, JONATHAN L.; C (E-508); 111875; 8-B-1</t>
  </si>
  <si>
    <t>4.1 EOE</t>
  </si>
  <si>
    <t>CORNITIUS, MICHAEL E., JR.; EOE (A-508) 099874; 8-B-4</t>
  </si>
  <si>
    <t>01) DC-8</t>
  </si>
  <si>
    <t>1 DC</t>
  </si>
  <si>
    <t>CROW; JEFF;  DC  79525;  8-B-3</t>
  </si>
  <si>
    <t>8                            (minstaf 13)</t>
  </si>
  <si>
    <t>4) E-8 FF1</t>
  </si>
  <si>
    <t>FATHEREE , CELESTE; FFE; 123107; 8-B-7</t>
  </si>
  <si>
    <t>3) E-8 EO</t>
  </si>
  <si>
    <t>MATHIS; MIKE EO (E-8);  103953;  8-B-6</t>
  </si>
  <si>
    <t>MILLS; MASON;  CAPT ;  (E-8);  108914;  8-B-2</t>
  </si>
  <si>
    <t>8) E-508 FF1</t>
  </si>
  <si>
    <t>7) E-508 EO</t>
  </si>
  <si>
    <t>5) E-8 FF2</t>
  </si>
  <si>
    <t>WRIGHT; LESLEY;  FFE;  119214;  8-B-2</t>
  </si>
  <si>
    <t>"= TOTAL @ 8'S</t>
  </si>
  <si>
    <t>11) A-8 FFE</t>
  </si>
  <si>
    <t>ROQUEMORE, ADARYLL R.; 124457; 8-B2 (IN CHARGE AMBULANCE EMT)</t>
  </si>
  <si>
    <t>13) A-508 FFE</t>
  </si>
  <si>
    <t>PSOT +</t>
  </si>
  <si>
    <t>12) A-508 EOE</t>
  </si>
  <si>
    <t>9) E-508 FF2</t>
  </si>
  <si>
    <t>2) E-8 CAPT</t>
  </si>
  <si>
    <t>3) E-17 FF1</t>
  </si>
  <si>
    <t>COLEMAN; ROBERT;  FFE 120312;  17-B-4</t>
  </si>
  <si>
    <t>5) RH-17 EO</t>
  </si>
  <si>
    <t>4.1 EOE (A-17)</t>
  </si>
  <si>
    <t>DE LA CRUZ;  MOISES;  EOE (A-17) 111879;  17-B-3</t>
  </si>
  <si>
    <t>2) E-17 EO</t>
  </si>
  <si>
    <t>4 EO (E-17)</t>
  </si>
  <si>
    <t>LOCKE;  HENRY;  EO (E-17);  88887;  17-B-8</t>
  </si>
  <si>
    <t>7) SQ-17 FFP</t>
  </si>
  <si>
    <t>MAMOU-BUSH; SHAVANNAH;  FFP;  105007;  17-B-1</t>
  </si>
  <si>
    <t>4) E-17 FF2</t>
  </si>
  <si>
    <t>MONCADA; RAFAEL;  FFE 120699;  17-B-6</t>
  </si>
  <si>
    <t>9) A-17 FFE</t>
  </si>
  <si>
    <t>MORGAN, SAMUEL, A, FFE, 122781, 17-B-3</t>
  </si>
  <si>
    <t>NORWOOD; MICHAEL K.; FFE (EMT IN CHG) 125868</t>
  </si>
  <si>
    <t>1) E-17 CAPT</t>
  </si>
  <si>
    <t>QUINTERO; PHIL;  CAPT, 96098; 17-B-9</t>
  </si>
  <si>
    <t>6) SQ-17 EOP</t>
  </si>
  <si>
    <t>4 EOP</t>
  </si>
  <si>
    <t>4 EO (R 17)</t>
  </si>
  <si>
    <t>WHITE;  ERROL;  EO (R-17) 65216;  17-B-1</t>
  </si>
  <si>
    <t>8) A-17 EOE</t>
  </si>
  <si>
    <t>"= TOTAL @ 17'S</t>
  </si>
  <si>
    <t>"= TOTAL IN DISTRICT</t>
  </si>
  <si>
    <t>"=PLUS/MINUS IN DISTRICT</t>
  </si>
  <si>
    <t>D7</t>
  </si>
  <si>
    <t>ODFI -</t>
  </si>
  <si>
    <t>D8</t>
  </si>
  <si>
    <t>MASSON, SACHA V.; FFP; 122221; 7-D8</t>
  </si>
  <si>
    <t>PEIRCE; JAMES; FFE; 122227; 8; 8; D; D8</t>
  </si>
  <si>
    <t>GONZALEZ; EUGENE; EO; 71951; 8; 7; D; D8</t>
  </si>
  <si>
    <t>RUSHING; DWAYNE; FFE; 119197; 8-B8</t>
  </si>
  <si>
    <t>DAVIS, JEFFERY; FFE (EMT IN CHG ONLY); 108717; 17-B-3</t>
  </si>
  <si>
    <t>SMITH; JASON R; EOP; 115741; 17-B-3</t>
  </si>
  <si>
    <t>10) S-17 CAPT PARAMEDIC</t>
  </si>
  <si>
    <t>3.1 CAPT PARAMEDIC</t>
  </si>
  <si>
    <t>VAC SCHEDULED</t>
  </si>
  <si>
    <t>PAIGE; DAVID; M; FFE; 124380; 8B7</t>
  </si>
  <si>
    <t>IDFI +</t>
  </si>
  <si>
    <t>FROM 17</t>
  </si>
  <si>
    <t>BLEVINS, J; EOE; 70; 61; C; 3; 104968; 08/18/07; 8</t>
  </si>
  <si>
    <t>RANK - CAPT 8</t>
  </si>
  <si>
    <t>HODGES, B; FF/EMT; 8; 8; C; 4; 123729; 08/18/07; 8</t>
  </si>
  <si>
    <t>RANK - EOE 8</t>
  </si>
  <si>
    <t>HOLMAN, L; EOP; 8; 17; D; 3; 108548; 08/18/07; 17</t>
  </si>
  <si>
    <t>IDFI -</t>
  </si>
  <si>
    <t>TO 8</t>
  </si>
  <si>
    <t>17                            (minstaf 10)</t>
  </si>
  <si>
    <t>MEYERS</t>
  </si>
  <si>
    <t>ODFI +</t>
  </si>
  <si>
    <t>FROM 11</t>
  </si>
  <si>
    <t xml:space="preserve">IDFI - </t>
  </si>
  <si>
    <t>.</t>
  </si>
  <si>
    <t>D9</t>
  </si>
  <si>
    <t>PADUA, ORLANDO J.; FFE (PARAMEDIC INTERN); 124449; 7-D-9</t>
  </si>
  <si>
    <t>to 15</t>
  </si>
  <si>
    <t>EDWARDS; BRIAN; EOE; 96057; 8; 7; D; D9</t>
  </si>
  <si>
    <t>VAC SCHEDULED DEBIT</t>
  </si>
  <si>
    <t>LAWSON, JAKOB, EOP, 118041, 7-D-9</t>
  </si>
  <si>
    <t>ZOGG; SCOTT; ; FFE; 122445; 8; 7; D; D9</t>
  </si>
  <si>
    <t>RANK - EOE 8 (1)</t>
  </si>
  <si>
    <t>RANK - EOE 8 (2)</t>
  </si>
  <si>
    <t>RANK -DC 8 DAY ONLY</t>
  </si>
  <si>
    <t>RANK - EOE 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</si>
</sst>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/dd/yy;@"/>
    <numFmt numFmtId="167" formatCode="0.0;[Red]0.0"/>
    <numFmt numFmtId="168" formatCode="0_);[Red]\(0\)"/>
    <numFmt numFmtId="169" formatCode="m/d;@"/>
    <numFmt numFmtId="170" formatCode="h:mm;@"/>
    <numFmt numFmtId="171" formatCode="m/d/yy;@"/>
    <numFmt numFmtId="172" formatCode="[$-409]h:mm:ss\ AM/PM"/>
    <numFmt numFmtId="173" formatCode="mm/dd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00"/>
    <numFmt numFmtId="179" formatCode="dddd\,\ mmmm\ d\,\ yy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0"/>
    </font>
    <font>
      <b/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179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view="pageBreakPreview" zoomScale="75" zoomScaleNormal="75" zoomScaleSheetLayoutView="75" workbookViewId="0" topLeftCell="A1">
      <pane ySplit="1" topLeftCell="BM80" activePane="bottomLeft" state="frozen"/>
      <selection pane="topLeft" activeCell="I210" sqref="I210"/>
      <selection pane="bottomLeft" activeCell="G18" sqref="G18"/>
    </sheetView>
  </sheetViews>
  <sheetFormatPr defaultColWidth="9.140625" defaultRowHeight="12.75"/>
  <cols>
    <col min="1" max="1" width="25.140625" style="6" customWidth="1"/>
    <col min="2" max="2" width="5.57421875" style="2" customWidth="1"/>
    <col min="3" max="3" width="5.421875" style="2" customWidth="1"/>
    <col min="4" max="4" width="2.8515625" style="3" customWidth="1"/>
    <col min="5" max="5" width="12.8515625" style="3" customWidth="1"/>
    <col min="6" max="6" width="11.7109375" style="3" customWidth="1"/>
    <col min="7" max="7" width="45.7109375" style="1" customWidth="1"/>
    <col min="8" max="8" width="4.421875" style="4" customWidth="1"/>
    <col min="9" max="9" width="7.8515625" style="3" customWidth="1"/>
    <col min="10" max="10" width="3.57421875" style="4" customWidth="1"/>
    <col min="11" max="11" width="5.57421875" style="7" customWidth="1"/>
    <col min="12" max="12" width="6.57421875" style="2" customWidth="1"/>
    <col min="13" max="13" width="5.7109375" style="2" customWidth="1"/>
    <col min="14" max="14" width="6.00390625" style="17" customWidth="1"/>
    <col min="15" max="15" width="22.8515625" style="2" customWidth="1"/>
    <col min="16" max="17" width="27.57421875" style="2" bestFit="1" customWidth="1"/>
    <col min="18" max="16384" width="9.140625" style="2" customWidth="1"/>
  </cols>
  <sheetData>
    <row r="1" spans="1:16" ht="12.75">
      <c r="A1" s="8">
        <v>39312</v>
      </c>
      <c r="B1" s="9">
        <v>629</v>
      </c>
      <c r="C1" s="9" t="s">
        <v>95</v>
      </c>
      <c r="D1" s="9"/>
      <c r="E1" s="5"/>
      <c r="F1" s="5"/>
      <c r="G1" s="5"/>
      <c r="H1" s="5"/>
      <c r="I1" s="5"/>
      <c r="J1" s="5"/>
      <c r="K1" s="5"/>
      <c r="L1" s="5"/>
      <c r="M1" s="5"/>
      <c r="N1" s="18"/>
      <c r="O1" s="5"/>
      <c r="P1" s="5"/>
    </row>
    <row r="2" spans="1:16" ht="12.75">
      <c r="A2" s="8">
        <v>39312</v>
      </c>
      <c r="B2" s="9">
        <v>629</v>
      </c>
      <c r="C2" s="9" t="s">
        <v>95</v>
      </c>
      <c r="D2" s="9"/>
      <c r="E2" s="9" t="s">
        <v>0</v>
      </c>
      <c r="F2" s="9" t="s">
        <v>1</v>
      </c>
      <c r="G2" s="9" t="s">
        <v>2</v>
      </c>
      <c r="H2" s="9" t="s">
        <v>3</v>
      </c>
      <c r="I2" s="9" t="s">
        <v>4</v>
      </c>
      <c r="J2" s="9">
        <v>1</v>
      </c>
      <c r="K2" s="9"/>
      <c r="L2" s="9"/>
      <c r="M2" s="9"/>
      <c r="N2" s="19"/>
      <c r="O2" s="9"/>
      <c r="P2" s="9"/>
    </row>
    <row r="3" spans="1:16" ht="12.75">
      <c r="A3" s="8">
        <v>39312</v>
      </c>
      <c r="B3" s="9">
        <v>629</v>
      </c>
      <c r="C3" s="9" t="s">
        <v>95</v>
      </c>
      <c r="D3" s="9"/>
      <c r="E3" s="5"/>
      <c r="F3" s="9" t="s">
        <v>6</v>
      </c>
      <c r="G3" s="9" t="s">
        <v>7</v>
      </c>
      <c r="H3" s="9" t="s">
        <v>3</v>
      </c>
      <c r="I3" s="9" t="s">
        <v>8</v>
      </c>
      <c r="J3" s="9"/>
      <c r="K3" s="9" t="s">
        <v>104</v>
      </c>
      <c r="L3" s="9"/>
      <c r="M3" s="9"/>
      <c r="N3" s="19"/>
      <c r="O3" s="9"/>
      <c r="P3" s="9"/>
    </row>
    <row r="4" spans="1:16" ht="12.75">
      <c r="A4" s="8">
        <v>39312</v>
      </c>
      <c r="B4" s="9">
        <v>629</v>
      </c>
      <c r="C4" s="9" t="s">
        <v>95</v>
      </c>
      <c r="D4" s="9"/>
      <c r="E4" s="9" t="s">
        <v>9</v>
      </c>
      <c r="F4" s="9" t="s">
        <v>10</v>
      </c>
      <c r="G4" s="9" t="s">
        <v>11</v>
      </c>
      <c r="H4" s="9" t="s">
        <v>3</v>
      </c>
      <c r="I4" s="9" t="s">
        <v>8</v>
      </c>
      <c r="J4" s="9">
        <v>1</v>
      </c>
      <c r="K4" s="9"/>
      <c r="L4" s="9"/>
      <c r="M4" s="9"/>
      <c r="N4" s="19"/>
      <c r="O4" s="9"/>
      <c r="P4" s="9"/>
    </row>
    <row r="5" spans="1:16" ht="12.75">
      <c r="A5" s="8">
        <v>39312</v>
      </c>
      <c r="B5" s="9">
        <v>629</v>
      </c>
      <c r="C5" s="9" t="s">
        <v>95</v>
      </c>
      <c r="D5" s="9"/>
      <c r="E5" s="9"/>
      <c r="F5" s="9" t="s">
        <v>12</v>
      </c>
      <c r="G5" s="9" t="s">
        <v>13</v>
      </c>
      <c r="H5" s="9" t="s">
        <v>3</v>
      </c>
      <c r="I5" s="9" t="s">
        <v>4</v>
      </c>
      <c r="J5" s="9"/>
      <c r="K5" s="9" t="s">
        <v>94</v>
      </c>
      <c r="L5" s="9"/>
      <c r="M5" s="9"/>
      <c r="N5" s="19"/>
      <c r="O5" s="9"/>
      <c r="P5" s="9"/>
    </row>
    <row r="6" spans="1:16" ht="12.75">
      <c r="A6" s="8">
        <v>39312</v>
      </c>
      <c r="B6" s="9">
        <v>629</v>
      </c>
      <c r="C6" s="9" t="s">
        <v>95</v>
      </c>
      <c r="D6" s="9"/>
      <c r="E6" s="9" t="s">
        <v>5</v>
      </c>
      <c r="F6" s="9" t="s">
        <v>10</v>
      </c>
      <c r="G6" s="9" t="s">
        <v>14</v>
      </c>
      <c r="H6" s="9" t="s">
        <v>3</v>
      </c>
      <c r="I6" s="9" t="s">
        <v>15</v>
      </c>
      <c r="J6" s="9">
        <v>1</v>
      </c>
      <c r="K6" s="9"/>
      <c r="L6" s="9"/>
      <c r="M6" s="9"/>
      <c r="N6" s="19"/>
      <c r="O6" s="9"/>
      <c r="P6" s="9"/>
    </row>
    <row r="7" spans="1:16" ht="12.75">
      <c r="A7" s="8">
        <v>39312</v>
      </c>
      <c r="B7" s="9">
        <v>629</v>
      </c>
      <c r="C7" s="9" t="s">
        <v>95</v>
      </c>
      <c r="D7" s="9"/>
      <c r="E7" s="9" t="s">
        <v>16</v>
      </c>
      <c r="F7" s="9" t="s">
        <v>6</v>
      </c>
      <c r="G7" s="9" t="s">
        <v>17</v>
      </c>
      <c r="H7" s="9" t="s">
        <v>3</v>
      </c>
      <c r="I7" s="9" t="s">
        <v>18</v>
      </c>
      <c r="J7" s="9">
        <v>1</v>
      </c>
      <c r="K7" s="9"/>
      <c r="L7" s="9"/>
      <c r="M7" s="9"/>
      <c r="N7" s="19"/>
      <c r="O7" s="9"/>
      <c r="P7" s="9"/>
    </row>
    <row r="8" spans="1:16" ht="12.75">
      <c r="A8" s="8">
        <v>39312</v>
      </c>
      <c r="B8" s="9">
        <v>629</v>
      </c>
      <c r="C8" s="9" t="s">
        <v>95</v>
      </c>
      <c r="D8" s="9"/>
      <c r="E8" s="5"/>
      <c r="F8" s="9" t="s">
        <v>6</v>
      </c>
      <c r="G8" s="9" t="s">
        <v>20</v>
      </c>
      <c r="H8" s="9" t="s">
        <v>3</v>
      </c>
      <c r="I8" s="9" t="s">
        <v>21</v>
      </c>
      <c r="J8" s="9"/>
      <c r="K8" s="9" t="s">
        <v>104</v>
      </c>
      <c r="L8" s="9"/>
      <c r="M8" s="9"/>
      <c r="N8" s="19"/>
      <c r="O8" s="9"/>
      <c r="P8" s="9"/>
    </row>
    <row r="9" spans="1:16" ht="12.75">
      <c r="A9" s="8">
        <v>39312</v>
      </c>
      <c r="B9" s="9">
        <v>629</v>
      </c>
      <c r="C9" s="9" t="s">
        <v>95</v>
      </c>
      <c r="D9" s="9"/>
      <c r="E9" s="9" t="s">
        <v>22</v>
      </c>
      <c r="F9" s="9" t="s">
        <v>6</v>
      </c>
      <c r="G9" s="9" t="s">
        <v>23</v>
      </c>
      <c r="H9" s="9" t="s">
        <v>3</v>
      </c>
      <c r="I9" s="9" t="s">
        <v>24</v>
      </c>
      <c r="J9" s="9">
        <v>1</v>
      </c>
      <c r="K9" s="9"/>
      <c r="L9" s="9"/>
      <c r="M9" s="9"/>
      <c r="N9" s="19"/>
      <c r="O9" s="9"/>
      <c r="P9" s="9"/>
    </row>
    <row r="10" spans="1:16" ht="12.75">
      <c r="A10" s="8">
        <v>39312</v>
      </c>
      <c r="B10" s="9">
        <v>629</v>
      </c>
      <c r="C10" s="9" t="s">
        <v>95</v>
      </c>
      <c r="D10" s="9"/>
      <c r="E10" s="9" t="s">
        <v>25</v>
      </c>
      <c r="F10" s="9" t="s">
        <v>26</v>
      </c>
      <c r="G10" s="9" t="s">
        <v>27</v>
      </c>
      <c r="H10" s="9" t="s">
        <v>3</v>
      </c>
      <c r="I10" s="9" t="s">
        <v>28</v>
      </c>
      <c r="J10" s="9">
        <v>1</v>
      </c>
      <c r="K10" s="9"/>
      <c r="L10" s="9"/>
      <c r="M10" s="9"/>
      <c r="N10" s="19"/>
      <c r="O10" s="9"/>
      <c r="P10" s="9"/>
    </row>
    <row r="11" spans="1:16" ht="12.75">
      <c r="A11" s="8">
        <v>39312</v>
      </c>
      <c r="B11" s="9">
        <v>629</v>
      </c>
      <c r="C11" s="9" t="s">
        <v>95</v>
      </c>
      <c r="D11" s="9"/>
      <c r="E11" s="9" t="s">
        <v>29</v>
      </c>
      <c r="F11" s="9" t="s">
        <v>30</v>
      </c>
      <c r="G11" s="9" t="s">
        <v>31</v>
      </c>
      <c r="H11" s="9">
        <v>7</v>
      </c>
      <c r="I11" s="9" t="s">
        <v>4</v>
      </c>
      <c r="J11" s="9">
        <v>1</v>
      </c>
      <c r="K11" s="9"/>
      <c r="L11" s="9"/>
      <c r="M11" s="9"/>
      <c r="N11" s="19"/>
      <c r="O11" s="9"/>
      <c r="P11" s="9"/>
    </row>
    <row r="12" spans="1:16" ht="12.75">
      <c r="A12" s="8">
        <v>39312</v>
      </c>
      <c r="B12" s="9">
        <v>629</v>
      </c>
      <c r="C12" s="9" t="s">
        <v>95</v>
      </c>
      <c r="D12" s="9"/>
      <c r="E12" s="9" t="s">
        <v>19</v>
      </c>
      <c r="F12" s="9" t="s">
        <v>6</v>
      </c>
      <c r="G12" s="9" t="s">
        <v>32</v>
      </c>
      <c r="H12" s="9">
        <v>7</v>
      </c>
      <c r="I12" s="9" t="s">
        <v>4</v>
      </c>
      <c r="J12" s="9">
        <v>1</v>
      </c>
      <c r="K12" s="9"/>
      <c r="L12" s="9"/>
      <c r="M12" s="9"/>
      <c r="N12" s="19"/>
      <c r="O12" s="9"/>
      <c r="P12" s="9"/>
    </row>
    <row r="13" spans="1:16" ht="12.75">
      <c r="A13" s="8">
        <v>39312</v>
      </c>
      <c r="B13" s="9">
        <v>629</v>
      </c>
      <c r="C13" s="9" t="s">
        <v>95</v>
      </c>
      <c r="D13" s="9"/>
      <c r="E13" s="9" t="s">
        <v>33</v>
      </c>
      <c r="F13" s="9" t="s">
        <v>30</v>
      </c>
      <c r="G13" s="9" t="s">
        <v>34</v>
      </c>
      <c r="H13" s="9" t="s">
        <v>3</v>
      </c>
      <c r="I13" s="9" t="s">
        <v>21</v>
      </c>
      <c r="J13" s="9">
        <v>1</v>
      </c>
      <c r="K13" s="9"/>
      <c r="L13" s="9"/>
      <c r="M13" s="9"/>
      <c r="N13" s="19"/>
      <c r="O13" s="9"/>
      <c r="P13" s="9"/>
    </row>
    <row r="14" spans="1:16" ht="12.75">
      <c r="A14" s="8">
        <v>39312</v>
      </c>
      <c r="B14" s="9">
        <v>629</v>
      </c>
      <c r="C14" s="9" t="s">
        <v>95</v>
      </c>
      <c r="D14" s="9"/>
      <c r="E14" s="9" t="s">
        <v>35</v>
      </c>
      <c r="F14" s="9" t="s">
        <v>36</v>
      </c>
      <c r="G14" s="9" t="s">
        <v>37</v>
      </c>
      <c r="H14" s="9" t="s">
        <v>3</v>
      </c>
      <c r="I14" s="9" t="s">
        <v>8</v>
      </c>
      <c r="J14" s="9">
        <v>1</v>
      </c>
      <c r="K14" s="9"/>
      <c r="L14" s="9"/>
      <c r="M14" s="9"/>
      <c r="N14" s="19"/>
      <c r="O14" s="9"/>
      <c r="P14" s="9"/>
    </row>
    <row r="15" spans="1:16" ht="12.75">
      <c r="A15" s="8">
        <v>39312</v>
      </c>
      <c r="B15" s="9">
        <v>629</v>
      </c>
      <c r="C15" s="9" t="s">
        <v>95</v>
      </c>
      <c r="D15" s="9"/>
      <c r="E15" s="9"/>
      <c r="F15" s="9" t="s">
        <v>10</v>
      </c>
      <c r="G15" s="9" t="s">
        <v>96</v>
      </c>
      <c r="H15" s="10">
        <v>7</v>
      </c>
      <c r="I15" s="9" t="s">
        <v>95</v>
      </c>
      <c r="J15" s="9"/>
      <c r="K15" s="9" t="s">
        <v>94</v>
      </c>
      <c r="L15" s="9"/>
      <c r="M15" s="9"/>
      <c r="N15" s="19">
        <f>SUM(J2:J20)</f>
        <v>10</v>
      </c>
      <c r="O15" s="9" t="s">
        <v>38</v>
      </c>
      <c r="P15" s="9"/>
    </row>
    <row r="16" spans="1:16" ht="12.75">
      <c r="A16" s="8">
        <v>39312</v>
      </c>
      <c r="B16" s="9">
        <v>629</v>
      </c>
      <c r="C16" s="9" t="s">
        <v>95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9"/>
      <c r="O16" s="9"/>
      <c r="P16" s="9"/>
    </row>
    <row r="17" spans="1:16" ht="12.75">
      <c r="A17" s="8">
        <v>39312</v>
      </c>
      <c r="B17" s="9">
        <v>629</v>
      </c>
      <c r="C17" s="9" t="s">
        <v>95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9"/>
      <c r="O17" s="9"/>
      <c r="P17" s="9"/>
    </row>
    <row r="18" spans="1:16" ht="12.75">
      <c r="A18" s="8">
        <v>39312</v>
      </c>
      <c r="B18" s="9">
        <v>629</v>
      </c>
      <c r="C18" s="9" t="s">
        <v>95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19"/>
      <c r="O18" s="9"/>
      <c r="P18" s="9"/>
    </row>
    <row r="19" spans="1:16" ht="12.75">
      <c r="A19" s="8">
        <v>39312</v>
      </c>
      <c r="B19" s="9">
        <v>629</v>
      </c>
      <c r="C19" s="9" t="s">
        <v>95</v>
      </c>
      <c r="D19" s="5"/>
      <c r="E19" s="9"/>
      <c r="F19" s="9"/>
      <c r="G19" s="11"/>
      <c r="H19" s="9"/>
      <c r="I19" s="9"/>
      <c r="J19" s="9"/>
      <c r="K19" s="9"/>
      <c r="L19" s="9"/>
      <c r="M19" s="9"/>
      <c r="N19" s="19"/>
      <c r="O19" s="9"/>
      <c r="P19" s="9"/>
    </row>
    <row r="20" spans="1:16" ht="12.75">
      <c r="A20" s="8">
        <v>39312</v>
      </c>
      <c r="B20" s="9">
        <v>629</v>
      </c>
      <c r="C20" s="9" t="s">
        <v>95</v>
      </c>
      <c r="D20" s="5"/>
      <c r="E20" s="9"/>
      <c r="F20" s="9"/>
      <c r="G20" s="9"/>
      <c r="H20" s="9"/>
      <c r="I20" s="9"/>
      <c r="J20" s="9"/>
      <c r="K20" s="9"/>
      <c r="L20" s="9"/>
      <c r="M20" s="9"/>
      <c r="N20" s="19"/>
      <c r="O20" s="9"/>
      <c r="P20" s="9"/>
    </row>
    <row r="21" spans="1:16" ht="12.75">
      <c r="A21" s="8">
        <v>39312</v>
      </c>
      <c r="B21" s="9">
        <v>629</v>
      </c>
      <c r="C21" s="9" t="s">
        <v>95</v>
      </c>
      <c r="D21" s="5"/>
      <c r="E21" s="9" t="s">
        <v>66</v>
      </c>
      <c r="F21" s="9" t="s">
        <v>6</v>
      </c>
      <c r="G21" s="9" t="s">
        <v>39</v>
      </c>
      <c r="H21" s="9" t="s">
        <v>50</v>
      </c>
      <c r="I21" s="9" t="s">
        <v>40</v>
      </c>
      <c r="J21" s="9">
        <v>1</v>
      </c>
      <c r="K21" s="9"/>
      <c r="L21" s="9"/>
      <c r="M21" s="9"/>
      <c r="N21" s="19"/>
      <c r="O21" s="9"/>
      <c r="P21" s="9"/>
    </row>
    <row r="22" spans="1:16" ht="12.75">
      <c r="A22" s="8">
        <v>39312</v>
      </c>
      <c r="B22" s="9">
        <v>629</v>
      </c>
      <c r="C22" s="9" t="s">
        <v>95</v>
      </c>
      <c r="D22" s="5"/>
      <c r="E22" s="5"/>
      <c r="F22" s="9" t="s">
        <v>36</v>
      </c>
      <c r="G22" s="9" t="s">
        <v>44</v>
      </c>
      <c r="H22" s="9" t="s">
        <v>50</v>
      </c>
      <c r="I22" s="9" t="s">
        <v>40</v>
      </c>
      <c r="J22" s="9"/>
      <c r="K22" s="9" t="s">
        <v>104</v>
      </c>
      <c r="L22" s="9"/>
      <c r="M22" s="9"/>
      <c r="N22" s="19"/>
      <c r="O22" s="9"/>
      <c r="P22" s="9"/>
    </row>
    <row r="23" spans="1:16" ht="12.75">
      <c r="A23" s="8">
        <v>39312</v>
      </c>
      <c r="B23" s="9">
        <v>629</v>
      </c>
      <c r="C23" s="9" t="s">
        <v>95</v>
      </c>
      <c r="D23" s="5"/>
      <c r="E23" s="9" t="s">
        <v>43</v>
      </c>
      <c r="F23" s="9" t="s">
        <v>45</v>
      </c>
      <c r="G23" s="9" t="s">
        <v>46</v>
      </c>
      <c r="H23" s="9" t="s">
        <v>50</v>
      </c>
      <c r="I23" s="9" t="s">
        <v>8</v>
      </c>
      <c r="J23" s="9">
        <v>1</v>
      </c>
      <c r="K23" s="9"/>
      <c r="L23" s="9"/>
      <c r="M23" s="9"/>
      <c r="N23" s="19"/>
      <c r="O23" s="9"/>
      <c r="P23" s="9"/>
    </row>
    <row r="24" spans="1:16" ht="12.75">
      <c r="A24" s="8">
        <v>39312</v>
      </c>
      <c r="B24" s="9">
        <v>629</v>
      </c>
      <c r="C24" s="9" t="s">
        <v>95</v>
      </c>
      <c r="D24" s="5"/>
      <c r="E24" s="9" t="s">
        <v>47</v>
      </c>
      <c r="F24" s="9" t="s">
        <v>48</v>
      </c>
      <c r="G24" s="9" t="s">
        <v>49</v>
      </c>
      <c r="H24" s="9" t="s">
        <v>50</v>
      </c>
      <c r="I24" s="9" t="s">
        <v>18</v>
      </c>
      <c r="J24" s="9">
        <v>1</v>
      </c>
      <c r="K24" s="9"/>
      <c r="L24" s="9"/>
      <c r="M24" s="9"/>
      <c r="N24" s="19"/>
      <c r="O24" s="9"/>
      <c r="P24" s="9"/>
    </row>
    <row r="25" spans="1:16" ht="12.75">
      <c r="A25" s="8">
        <v>39312</v>
      </c>
      <c r="B25" s="9">
        <v>629</v>
      </c>
      <c r="C25" s="9" t="s">
        <v>95</v>
      </c>
      <c r="D25" s="5"/>
      <c r="E25" s="9" t="s">
        <v>51</v>
      </c>
      <c r="F25" s="9" t="s">
        <v>6</v>
      </c>
      <c r="G25" s="12" t="s">
        <v>52</v>
      </c>
      <c r="H25" s="9" t="s">
        <v>50</v>
      </c>
      <c r="I25" s="9" t="s">
        <v>42</v>
      </c>
      <c r="J25" s="9">
        <v>1</v>
      </c>
      <c r="K25" s="9"/>
      <c r="L25" s="9"/>
      <c r="M25" s="9"/>
      <c r="N25" s="19"/>
      <c r="O25" s="9"/>
      <c r="P25" s="9"/>
    </row>
    <row r="26" spans="1:16" ht="12.75">
      <c r="A26" s="8">
        <v>39312</v>
      </c>
      <c r="B26" s="9">
        <v>629</v>
      </c>
      <c r="C26" s="9" t="s">
        <v>95</v>
      </c>
      <c r="D26" s="5"/>
      <c r="E26" s="9" t="s">
        <v>53</v>
      </c>
      <c r="F26" s="9" t="s">
        <v>30</v>
      </c>
      <c r="G26" s="9" t="s">
        <v>54</v>
      </c>
      <c r="H26" s="9" t="s">
        <v>50</v>
      </c>
      <c r="I26" s="9" t="s">
        <v>24</v>
      </c>
      <c r="J26" s="9">
        <v>1</v>
      </c>
      <c r="K26" s="9"/>
      <c r="L26" s="9"/>
      <c r="M26" s="9"/>
      <c r="N26" s="19"/>
      <c r="O26" s="9"/>
      <c r="P26" s="9"/>
    </row>
    <row r="27" spans="1:16" ht="12.75">
      <c r="A27" s="8">
        <v>39312</v>
      </c>
      <c r="B27" s="9">
        <v>629</v>
      </c>
      <c r="C27" s="9" t="s">
        <v>95</v>
      </c>
      <c r="D27" s="5"/>
      <c r="E27" s="9" t="s">
        <v>67</v>
      </c>
      <c r="F27" s="9" t="s">
        <v>36</v>
      </c>
      <c r="G27" s="9" t="s">
        <v>55</v>
      </c>
      <c r="H27" s="9" t="s">
        <v>50</v>
      </c>
      <c r="I27" s="9" t="s">
        <v>21</v>
      </c>
      <c r="J27" s="9">
        <v>1</v>
      </c>
      <c r="K27" s="9"/>
      <c r="L27" s="9"/>
      <c r="M27" s="9"/>
      <c r="N27" s="19"/>
      <c r="O27" s="9"/>
      <c r="P27" s="9"/>
    </row>
    <row r="28" spans="1:16" ht="12.75">
      <c r="A28" s="8">
        <v>39312</v>
      </c>
      <c r="B28" s="9">
        <v>629</v>
      </c>
      <c r="C28" s="9" t="s">
        <v>95</v>
      </c>
      <c r="D28" s="5"/>
      <c r="E28" s="9" t="s">
        <v>56</v>
      </c>
      <c r="F28" s="9" t="s">
        <v>6</v>
      </c>
      <c r="G28" s="9" t="s">
        <v>105</v>
      </c>
      <c r="H28" s="9" t="s">
        <v>50</v>
      </c>
      <c r="I28" s="9" t="s">
        <v>42</v>
      </c>
      <c r="J28" s="9">
        <v>1</v>
      </c>
      <c r="K28" s="9"/>
      <c r="L28" s="9"/>
      <c r="M28" s="9"/>
      <c r="N28" s="19"/>
      <c r="O28" s="9"/>
      <c r="P28" s="9"/>
    </row>
    <row r="29" spans="1:16" ht="12.75">
      <c r="A29" s="8">
        <v>39312</v>
      </c>
      <c r="B29" s="9">
        <v>629</v>
      </c>
      <c r="C29" s="9" t="s">
        <v>95</v>
      </c>
      <c r="D29" s="5"/>
      <c r="E29" s="5"/>
      <c r="F29" s="9" t="s">
        <v>6</v>
      </c>
      <c r="G29" s="9" t="s">
        <v>59</v>
      </c>
      <c r="H29" s="9" t="s">
        <v>50</v>
      </c>
      <c r="I29" s="9" t="s">
        <v>21</v>
      </c>
      <c r="J29" s="9"/>
      <c r="K29" s="9" t="s">
        <v>104</v>
      </c>
      <c r="L29" s="9"/>
      <c r="M29" s="9"/>
      <c r="N29" s="19">
        <f>SUM(J21:J39)</f>
        <v>14</v>
      </c>
      <c r="O29" s="9" t="s">
        <v>60</v>
      </c>
      <c r="P29" s="9"/>
    </row>
    <row r="30" spans="1:16" ht="12.75">
      <c r="A30" s="8">
        <v>39312</v>
      </c>
      <c r="B30" s="9">
        <v>629</v>
      </c>
      <c r="C30" s="9" t="s">
        <v>95</v>
      </c>
      <c r="D30" s="5"/>
      <c r="E30" s="9" t="s">
        <v>61</v>
      </c>
      <c r="F30" s="9" t="s">
        <v>6</v>
      </c>
      <c r="G30" s="9" t="s">
        <v>62</v>
      </c>
      <c r="H30" s="9" t="s">
        <v>50</v>
      </c>
      <c r="I30" s="9" t="s">
        <v>8</v>
      </c>
      <c r="J30" s="9">
        <v>1</v>
      </c>
      <c r="K30" s="9"/>
      <c r="L30" s="9"/>
      <c r="M30" s="9"/>
      <c r="N30" s="19"/>
      <c r="O30" s="9"/>
      <c r="P30" s="9"/>
    </row>
    <row r="31" spans="1:16" ht="12.75">
      <c r="A31" s="8">
        <v>39312</v>
      </c>
      <c r="B31" s="9">
        <v>629</v>
      </c>
      <c r="C31" s="9" t="s">
        <v>95</v>
      </c>
      <c r="D31" s="5"/>
      <c r="E31" s="5"/>
      <c r="F31" s="9" t="s">
        <v>6</v>
      </c>
      <c r="G31" s="9" t="s">
        <v>99</v>
      </c>
      <c r="H31" s="9" t="s">
        <v>50</v>
      </c>
      <c r="I31" s="9" t="s">
        <v>15</v>
      </c>
      <c r="J31" s="9">
        <v>1</v>
      </c>
      <c r="K31" s="9"/>
      <c r="L31" s="9"/>
      <c r="M31" s="9"/>
      <c r="N31" s="19"/>
      <c r="O31" s="9"/>
      <c r="P31" s="9"/>
    </row>
    <row r="32" spans="1:16" ht="12.75">
      <c r="A32" s="8">
        <v>39312</v>
      </c>
      <c r="B32" s="9">
        <v>629</v>
      </c>
      <c r="C32" s="9" t="s">
        <v>95</v>
      </c>
      <c r="D32" s="5"/>
      <c r="E32" s="9" t="s">
        <v>58</v>
      </c>
      <c r="F32" s="9" t="s">
        <v>6</v>
      </c>
      <c r="G32" s="9" t="s">
        <v>97</v>
      </c>
      <c r="H32" s="10">
        <v>8</v>
      </c>
      <c r="I32" s="9" t="s">
        <v>95</v>
      </c>
      <c r="J32" s="9">
        <v>1</v>
      </c>
      <c r="K32" s="9"/>
      <c r="L32" s="9"/>
      <c r="M32" s="9"/>
      <c r="N32" s="19"/>
      <c r="O32" s="9"/>
      <c r="P32" s="9"/>
    </row>
    <row r="33" spans="1:16" ht="12.75">
      <c r="A33" s="8">
        <v>39312</v>
      </c>
      <c r="B33" s="9">
        <v>629</v>
      </c>
      <c r="C33" s="9" t="s">
        <v>95</v>
      </c>
      <c r="D33" s="5"/>
      <c r="E33" s="9" t="s">
        <v>57</v>
      </c>
      <c r="F33" s="9" t="s">
        <v>30</v>
      </c>
      <c r="G33" s="9" t="s">
        <v>98</v>
      </c>
      <c r="H33" s="10">
        <v>17</v>
      </c>
      <c r="I33" s="9" t="s">
        <v>95</v>
      </c>
      <c r="J33" s="9">
        <v>1</v>
      </c>
      <c r="K33" s="9" t="s">
        <v>106</v>
      </c>
      <c r="L33" s="9" t="s">
        <v>107</v>
      </c>
      <c r="M33" s="9"/>
      <c r="N33" s="19"/>
      <c r="O33" s="9"/>
      <c r="P33" s="9"/>
    </row>
    <row r="34" spans="1:16" ht="12.75">
      <c r="A34" s="8">
        <v>39312</v>
      </c>
      <c r="B34" s="9">
        <v>629</v>
      </c>
      <c r="C34" s="9" t="s">
        <v>95</v>
      </c>
      <c r="D34" s="5"/>
      <c r="E34" s="9" t="s">
        <v>41</v>
      </c>
      <c r="F34" s="9"/>
      <c r="G34" s="5" t="s">
        <v>108</v>
      </c>
      <c r="H34" s="9"/>
      <c r="I34" s="9"/>
      <c r="J34" s="9">
        <v>1</v>
      </c>
      <c r="K34" s="9" t="s">
        <v>64</v>
      </c>
      <c r="L34" s="9"/>
      <c r="M34" s="9" t="s">
        <v>109</v>
      </c>
      <c r="N34" s="19"/>
      <c r="O34" s="9"/>
      <c r="P34" s="9"/>
    </row>
    <row r="35" spans="1:16" ht="12.75">
      <c r="A35" s="8">
        <v>39312</v>
      </c>
      <c r="B35" s="9">
        <v>629</v>
      </c>
      <c r="C35" s="9" t="s">
        <v>95</v>
      </c>
      <c r="D35" s="5"/>
      <c r="E35" s="9" t="s">
        <v>63</v>
      </c>
      <c r="F35" s="9"/>
      <c r="G35" s="5" t="s">
        <v>110</v>
      </c>
      <c r="H35" s="9"/>
      <c r="I35" s="9"/>
      <c r="J35" s="9">
        <v>1</v>
      </c>
      <c r="K35" s="9" t="s">
        <v>64</v>
      </c>
      <c r="L35" s="9"/>
      <c r="M35" s="9" t="s">
        <v>111</v>
      </c>
      <c r="N35" s="19"/>
      <c r="O35" s="9"/>
      <c r="P35" s="9"/>
    </row>
    <row r="36" spans="1:16" ht="12.75">
      <c r="A36" s="8">
        <v>39312</v>
      </c>
      <c r="B36" s="9">
        <v>629</v>
      </c>
      <c r="C36" s="9" t="s">
        <v>95</v>
      </c>
      <c r="D36" s="5"/>
      <c r="E36" s="9" t="s">
        <v>65</v>
      </c>
      <c r="F36" s="5"/>
      <c r="G36" s="5" t="s">
        <v>112</v>
      </c>
      <c r="H36" s="9"/>
      <c r="I36" s="9"/>
      <c r="J36" s="9">
        <v>1</v>
      </c>
      <c r="K36" s="9" t="s">
        <v>64</v>
      </c>
      <c r="L36" s="9" t="s">
        <v>113</v>
      </c>
      <c r="M36" s="9" t="s">
        <v>114</v>
      </c>
      <c r="N36" s="19"/>
      <c r="O36" s="9"/>
      <c r="P36" s="9"/>
    </row>
    <row r="37" spans="1:16" ht="12.75">
      <c r="A37" s="8">
        <v>39312</v>
      </c>
      <c r="B37" s="9">
        <v>629</v>
      </c>
      <c r="C37" s="9" t="s">
        <v>95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19"/>
      <c r="O37" s="9"/>
      <c r="P37" s="9"/>
    </row>
    <row r="38" spans="1:16" ht="12.75">
      <c r="A38" s="8">
        <v>39312</v>
      </c>
      <c r="B38" s="9">
        <v>629</v>
      </c>
      <c r="C38" s="9" t="s">
        <v>95</v>
      </c>
      <c r="D38" s="5"/>
      <c r="E38" s="9"/>
      <c r="F38" s="9"/>
      <c r="G38" s="9"/>
      <c r="H38" s="9"/>
      <c r="I38" s="9"/>
      <c r="J38" s="9"/>
      <c r="K38" s="9"/>
      <c r="L38" s="9"/>
      <c r="M38" s="9"/>
      <c r="N38" s="19"/>
      <c r="O38" s="9"/>
      <c r="P38" s="9"/>
    </row>
    <row r="39" spans="1:16" ht="12.75">
      <c r="A39" s="8">
        <v>39312</v>
      </c>
      <c r="B39" s="9">
        <v>629</v>
      </c>
      <c r="C39" s="9" t="s">
        <v>95</v>
      </c>
      <c r="D39" s="5"/>
      <c r="E39" s="9"/>
      <c r="F39" s="9"/>
      <c r="G39" s="9"/>
      <c r="H39" s="9"/>
      <c r="I39" s="9"/>
      <c r="J39" s="9"/>
      <c r="K39" s="9"/>
      <c r="L39" s="9"/>
      <c r="M39" s="9"/>
      <c r="N39" s="19"/>
      <c r="O39" s="9"/>
      <c r="P39" s="9"/>
    </row>
    <row r="40" spans="1:16" ht="12.75">
      <c r="A40" s="8">
        <v>39312</v>
      </c>
      <c r="B40" s="9">
        <v>629</v>
      </c>
      <c r="C40" s="9" t="s">
        <v>95</v>
      </c>
      <c r="D40" s="5"/>
      <c r="E40" s="9" t="s">
        <v>68</v>
      </c>
      <c r="F40" s="9" t="s">
        <v>6</v>
      </c>
      <c r="G40" s="9" t="s">
        <v>69</v>
      </c>
      <c r="H40" s="9" t="s">
        <v>115</v>
      </c>
      <c r="I40" s="9" t="s">
        <v>8</v>
      </c>
      <c r="J40" s="9">
        <v>1</v>
      </c>
      <c r="K40" s="9"/>
      <c r="L40" s="9"/>
      <c r="M40" s="9"/>
      <c r="N40" s="19"/>
      <c r="O40" s="9"/>
      <c r="P40" s="9"/>
    </row>
    <row r="41" spans="1:16" ht="12.75">
      <c r="A41" s="8">
        <v>39312</v>
      </c>
      <c r="B41" s="9">
        <v>629</v>
      </c>
      <c r="C41" s="9" t="s">
        <v>95</v>
      </c>
      <c r="D41" s="5"/>
      <c r="E41" s="9" t="s">
        <v>80</v>
      </c>
      <c r="F41" s="9" t="s">
        <v>6</v>
      </c>
      <c r="G41" s="9" t="s">
        <v>100</v>
      </c>
      <c r="H41" s="9" t="s">
        <v>115</v>
      </c>
      <c r="I41" s="9" t="s">
        <v>18</v>
      </c>
      <c r="J41" s="9">
        <v>1</v>
      </c>
      <c r="K41" s="9"/>
      <c r="L41" s="9"/>
      <c r="M41" s="9"/>
      <c r="N41" s="19"/>
      <c r="O41" s="9"/>
      <c r="P41" s="9"/>
    </row>
    <row r="42" spans="1:16" ht="12.75">
      <c r="A42" s="8">
        <v>39312</v>
      </c>
      <c r="B42" s="9">
        <v>629</v>
      </c>
      <c r="C42" s="9" t="s">
        <v>95</v>
      </c>
      <c r="D42" s="5"/>
      <c r="E42" s="9" t="s">
        <v>89</v>
      </c>
      <c r="F42" s="9" t="s">
        <v>71</v>
      </c>
      <c r="G42" s="9" t="s">
        <v>72</v>
      </c>
      <c r="H42" s="9" t="s">
        <v>115</v>
      </c>
      <c r="I42" s="9" t="s">
        <v>18</v>
      </c>
      <c r="J42" s="9">
        <v>1</v>
      </c>
      <c r="K42" s="9"/>
      <c r="L42" s="9"/>
      <c r="M42" s="9"/>
      <c r="N42" s="19"/>
      <c r="O42" s="9"/>
      <c r="P42" s="9"/>
    </row>
    <row r="43" spans="1:16" ht="12.75">
      <c r="A43" s="8">
        <v>39312</v>
      </c>
      <c r="B43" s="9">
        <v>629</v>
      </c>
      <c r="C43" s="9" t="s">
        <v>95</v>
      </c>
      <c r="D43" s="5"/>
      <c r="E43" s="9" t="s">
        <v>73</v>
      </c>
      <c r="F43" s="9" t="s">
        <v>74</v>
      </c>
      <c r="G43" s="9" t="s">
        <v>75</v>
      </c>
      <c r="H43" s="9" t="s">
        <v>115</v>
      </c>
      <c r="I43" s="9" t="s">
        <v>15</v>
      </c>
      <c r="J43" s="9">
        <v>1</v>
      </c>
      <c r="K43" s="9"/>
      <c r="L43" s="9"/>
      <c r="M43" s="9"/>
      <c r="N43" s="19"/>
      <c r="O43" s="9"/>
      <c r="P43" s="9"/>
    </row>
    <row r="44" spans="1:16" ht="12.75">
      <c r="A44" s="8">
        <v>39312</v>
      </c>
      <c r="B44" s="9">
        <v>629</v>
      </c>
      <c r="C44" s="9" t="s">
        <v>95</v>
      </c>
      <c r="D44" s="5"/>
      <c r="E44" s="9" t="s">
        <v>76</v>
      </c>
      <c r="F44" s="9" t="s">
        <v>10</v>
      </c>
      <c r="G44" s="9" t="s">
        <v>77</v>
      </c>
      <c r="H44" s="9" t="s">
        <v>115</v>
      </c>
      <c r="I44" s="9" t="s">
        <v>40</v>
      </c>
      <c r="J44" s="9">
        <v>1</v>
      </c>
      <c r="K44" s="9"/>
      <c r="L44" s="9"/>
      <c r="M44" s="9"/>
      <c r="N44" s="19"/>
      <c r="O44" s="9"/>
      <c r="P44" s="9"/>
    </row>
    <row r="45" spans="1:16" ht="12.75">
      <c r="A45" s="8">
        <v>39312</v>
      </c>
      <c r="B45" s="9">
        <v>629</v>
      </c>
      <c r="C45" s="9" t="s">
        <v>95</v>
      </c>
      <c r="D45" s="5"/>
      <c r="E45" s="9" t="s">
        <v>78</v>
      </c>
      <c r="F45" s="9" t="s">
        <v>6</v>
      </c>
      <c r="G45" s="9" t="s">
        <v>79</v>
      </c>
      <c r="H45" s="9" t="s">
        <v>115</v>
      </c>
      <c r="I45" s="9" t="s">
        <v>24</v>
      </c>
      <c r="J45" s="9">
        <v>1</v>
      </c>
      <c r="K45" s="9"/>
      <c r="L45" s="9"/>
      <c r="M45" s="9"/>
      <c r="N45" s="19"/>
      <c r="O45" s="9"/>
      <c r="P45" s="9"/>
    </row>
    <row r="46" spans="1:16" ht="12.75">
      <c r="A46" s="8">
        <v>39312</v>
      </c>
      <c r="B46" s="9">
        <v>629</v>
      </c>
      <c r="C46" s="9" t="s">
        <v>95</v>
      </c>
      <c r="D46" s="5"/>
      <c r="E46" s="9"/>
      <c r="F46" s="9" t="s">
        <v>6</v>
      </c>
      <c r="G46" s="9" t="s">
        <v>81</v>
      </c>
      <c r="H46" s="9" t="s">
        <v>115</v>
      </c>
      <c r="I46" s="9" t="s">
        <v>18</v>
      </c>
      <c r="J46" s="9">
        <v>1</v>
      </c>
      <c r="K46" s="9"/>
      <c r="L46" s="9"/>
      <c r="M46" s="9"/>
      <c r="N46" s="19"/>
      <c r="O46" s="9"/>
      <c r="P46" s="9"/>
    </row>
    <row r="47" spans="1:16" ht="12.75">
      <c r="A47" s="8">
        <v>39312</v>
      </c>
      <c r="B47" s="9">
        <v>629</v>
      </c>
      <c r="C47" s="9" t="s">
        <v>95</v>
      </c>
      <c r="D47" s="5"/>
      <c r="E47" s="9"/>
      <c r="F47" s="9" t="s">
        <v>6</v>
      </c>
      <c r="G47" s="9" t="s">
        <v>82</v>
      </c>
      <c r="H47" s="9" t="s">
        <v>115</v>
      </c>
      <c r="I47" s="9" t="s">
        <v>18</v>
      </c>
      <c r="J47" s="9"/>
      <c r="K47" s="9" t="s">
        <v>94</v>
      </c>
      <c r="L47" s="9"/>
      <c r="M47" s="9"/>
      <c r="N47" s="19"/>
      <c r="O47" s="9"/>
      <c r="P47" s="9"/>
    </row>
    <row r="48" spans="1:16" ht="12.75">
      <c r="A48" s="8">
        <v>39312</v>
      </c>
      <c r="B48" s="9">
        <v>629</v>
      </c>
      <c r="C48" s="9" t="s">
        <v>95</v>
      </c>
      <c r="D48" s="5"/>
      <c r="E48" s="9" t="s">
        <v>83</v>
      </c>
      <c r="F48" s="9" t="s">
        <v>36</v>
      </c>
      <c r="G48" s="9" t="s">
        <v>84</v>
      </c>
      <c r="H48" s="9" t="s">
        <v>115</v>
      </c>
      <c r="I48" s="9" t="s">
        <v>42</v>
      </c>
      <c r="J48" s="9">
        <v>1</v>
      </c>
      <c r="K48" s="9"/>
      <c r="L48" s="9"/>
      <c r="M48" s="9"/>
      <c r="N48" s="19"/>
      <c r="O48" s="9"/>
      <c r="P48" s="9"/>
    </row>
    <row r="49" spans="1:16" ht="12.75">
      <c r="A49" s="8">
        <v>39312</v>
      </c>
      <c r="B49" s="9">
        <v>629</v>
      </c>
      <c r="C49" s="9" t="s">
        <v>95</v>
      </c>
      <c r="D49" s="5"/>
      <c r="E49" s="9" t="s">
        <v>85</v>
      </c>
      <c r="F49" s="9" t="s">
        <v>86</v>
      </c>
      <c r="G49" s="9" t="s">
        <v>101</v>
      </c>
      <c r="H49" s="9" t="s">
        <v>115</v>
      </c>
      <c r="I49" s="9" t="s">
        <v>18</v>
      </c>
      <c r="J49" s="9">
        <v>1</v>
      </c>
      <c r="K49" s="9"/>
      <c r="L49" s="9"/>
      <c r="M49" s="9"/>
      <c r="N49" s="19"/>
      <c r="O49" s="9"/>
      <c r="P49" s="9"/>
    </row>
    <row r="50" spans="1:16" ht="12.75">
      <c r="A50" s="8">
        <v>39312</v>
      </c>
      <c r="B50" s="9">
        <v>629</v>
      </c>
      <c r="C50" s="9" t="s">
        <v>95</v>
      </c>
      <c r="D50" s="5"/>
      <c r="E50" s="9" t="s">
        <v>70</v>
      </c>
      <c r="F50" s="9" t="s">
        <v>87</v>
      </c>
      <c r="G50" s="9" t="s">
        <v>88</v>
      </c>
      <c r="H50" s="9" t="s">
        <v>115</v>
      </c>
      <c r="I50" s="9" t="s">
        <v>40</v>
      </c>
      <c r="J50" s="9">
        <v>1</v>
      </c>
      <c r="K50" s="9"/>
      <c r="L50" s="9"/>
      <c r="M50" s="9"/>
      <c r="N50" s="19"/>
      <c r="O50" s="9"/>
      <c r="P50" s="9"/>
    </row>
    <row r="51" spans="1:16" ht="12.75">
      <c r="A51" s="8">
        <v>39312</v>
      </c>
      <c r="B51" s="9">
        <v>629</v>
      </c>
      <c r="C51" s="9" t="s">
        <v>95</v>
      </c>
      <c r="D51" s="5"/>
      <c r="E51" s="9" t="s">
        <v>102</v>
      </c>
      <c r="F51" s="9" t="s">
        <v>103</v>
      </c>
      <c r="G51" s="9" t="s">
        <v>116</v>
      </c>
      <c r="H51" s="9">
        <v>17</v>
      </c>
      <c r="I51" s="9" t="s">
        <v>40</v>
      </c>
      <c r="J51" s="9">
        <v>1</v>
      </c>
      <c r="K51" s="9" t="s">
        <v>117</v>
      </c>
      <c r="L51" s="9" t="s">
        <v>118</v>
      </c>
      <c r="M51" s="9"/>
      <c r="N51" s="19"/>
      <c r="O51" s="9"/>
      <c r="P51" s="9"/>
    </row>
    <row r="52" spans="1:16" ht="12.75">
      <c r="A52" s="8">
        <v>39312</v>
      </c>
      <c r="B52" s="9">
        <v>629</v>
      </c>
      <c r="C52" s="9" t="s">
        <v>95</v>
      </c>
      <c r="D52" s="5"/>
      <c r="E52" s="9"/>
      <c r="F52" s="9" t="s">
        <v>30</v>
      </c>
      <c r="G52" s="9" t="s">
        <v>98</v>
      </c>
      <c r="H52" s="10">
        <v>17</v>
      </c>
      <c r="I52" s="9" t="s">
        <v>95</v>
      </c>
      <c r="J52" s="9">
        <v>1</v>
      </c>
      <c r="K52" s="9" t="s">
        <v>119</v>
      </c>
      <c r="L52" s="9" t="s">
        <v>114</v>
      </c>
      <c r="M52" s="9"/>
      <c r="N52" s="19">
        <f>SUM(J40:J55)</f>
        <v>12</v>
      </c>
      <c r="O52" s="9" t="s">
        <v>90</v>
      </c>
      <c r="P52" s="9"/>
    </row>
    <row r="53" spans="1:16" ht="12.75">
      <c r="A53" s="8">
        <v>39312</v>
      </c>
      <c r="B53" s="9">
        <v>629</v>
      </c>
      <c r="C53" s="9" t="s">
        <v>95</v>
      </c>
      <c r="D53" s="5"/>
      <c r="E53" s="5"/>
      <c r="F53" s="9"/>
      <c r="G53" s="5" t="s">
        <v>112</v>
      </c>
      <c r="H53" s="9"/>
      <c r="I53" s="9"/>
      <c r="J53" s="9" t="s">
        <v>120</v>
      </c>
      <c r="K53" s="9" t="s">
        <v>64</v>
      </c>
      <c r="L53" s="9" t="s">
        <v>113</v>
      </c>
      <c r="M53" s="9" t="s">
        <v>114</v>
      </c>
      <c r="N53" s="19"/>
      <c r="O53" s="9"/>
      <c r="P53" s="9"/>
    </row>
    <row r="54" spans="1:16" ht="12.75">
      <c r="A54" s="8">
        <v>39312</v>
      </c>
      <c r="B54" s="9">
        <v>629</v>
      </c>
      <c r="C54" s="9" t="s">
        <v>95</v>
      </c>
      <c r="D54" s="5"/>
      <c r="E54" s="5"/>
      <c r="F54" s="9"/>
      <c r="G54" s="9"/>
      <c r="H54" s="9"/>
      <c r="I54" s="9"/>
      <c r="J54" s="9"/>
      <c r="K54" s="9"/>
      <c r="L54" s="9"/>
      <c r="M54" s="9"/>
      <c r="N54" s="19"/>
      <c r="O54" s="9"/>
      <c r="P54" s="9"/>
    </row>
    <row r="55" spans="1:16" ht="12.75">
      <c r="A55" s="8">
        <v>39312</v>
      </c>
      <c r="B55" s="9">
        <v>629</v>
      </c>
      <c r="C55" s="9" t="s">
        <v>95</v>
      </c>
      <c r="D55" s="5"/>
      <c r="E55" s="9"/>
      <c r="F55" s="9"/>
      <c r="G55" s="9"/>
      <c r="H55" s="9"/>
      <c r="I55" s="9"/>
      <c r="J55" s="9"/>
      <c r="K55" s="9"/>
      <c r="L55" s="9"/>
      <c r="M55" s="9"/>
      <c r="N55" s="19"/>
      <c r="O55" s="9"/>
      <c r="P55" s="9"/>
    </row>
    <row r="56" spans="1:16" ht="12.75">
      <c r="A56" s="8">
        <v>39312</v>
      </c>
      <c r="B56" s="9">
        <v>629</v>
      </c>
      <c r="C56" s="9" t="s">
        <v>95</v>
      </c>
      <c r="D56" s="5"/>
      <c r="E56" s="9"/>
      <c r="F56" s="9"/>
      <c r="G56" s="9"/>
      <c r="H56" s="9"/>
      <c r="I56" s="9"/>
      <c r="J56" s="9"/>
      <c r="K56" s="9"/>
      <c r="L56" s="9"/>
      <c r="M56" s="9"/>
      <c r="N56" s="19">
        <f>N15+N29+N52</f>
        <v>36</v>
      </c>
      <c r="O56" s="9" t="s">
        <v>91</v>
      </c>
      <c r="P56" s="9"/>
    </row>
    <row r="57" spans="1:16" ht="12.75">
      <c r="A57" s="8">
        <v>39312</v>
      </c>
      <c r="B57" s="9">
        <v>629</v>
      </c>
      <c r="C57" s="9" t="s">
        <v>95</v>
      </c>
      <c r="D57" s="5"/>
      <c r="E57" s="9"/>
      <c r="F57" s="9"/>
      <c r="G57" s="9"/>
      <c r="H57" s="9"/>
      <c r="I57" s="9"/>
      <c r="J57" s="9"/>
      <c r="K57" s="9"/>
      <c r="L57" s="9"/>
      <c r="M57" s="9"/>
      <c r="N57" s="19">
        <f>N56-33</f>
        <v>3</v>
      </c>
      <c r="O57" s="9" t="s">
        <v>92</v>
      </c>
      <c r="P57" s="9"/>
    </row>
    <row r="58" spans="1:16" ht="12.75">
      <c r="A58" s="8">
        <v>39312</v>
      </c>
      <c r="B58" s="9">
        <v>629</v>
      </c>
      <c r="C58" s="9" t="s">
        <v>95</v>
      </c>
      <c r="D58" s="5"/>
      <c r="E58" s="9"/>
      <c r="F58" s="9"/>
      <c r="G58" s="9"/>
      <c r="H58" s="9"/>
      <c r="I58" s="9"/>
      <c r="J58" s="9"/>
      <c r="K58" s="9"/>
      <c r="L58" s="9"/>
      <c r="M58" s="9"/>
      <c r="N58" s="19"/>
      <c r="O58" s="9"/>
      <c r="P58" s="9"/>
    </row>
    <row r="61" spans="1:18" ht="12.75">
      <c r="A61" s="8">
        <v>39314</v>
      </c>
      <c r="B61" s="9">
        <v>629</v>
      </c>
      <c r="C61" s="9" t="s">
        <v>121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R61" s="22"/>
    </row>
    <row r="62" spans="1:18" ht="12.75">
      <c r="A62" s="8">
        <v>39314</v>
      </c>
      <c r="B62" s="9">
        <v>629</v>
      </c>
      <c r="C62" s="9" t="s">
        <v>121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R62" s="22"/>
    </row>
    <row r="63" spans="1:18" ht="12.75">
      <c r="A63" s="8">
        <v>39314</v>
      </c>
      <c r="B63" s="9">
        <v>629</v>
      </c>
      <c r="C63" s="9" t="s">
        <v>121</v>
      </c>
      <c r="D63" s="9"/>
      <c r="E63" s="9" t="s">
        <v>0</v>
      </c>
      <c r="F63" s="9" t="s">
        <v>1</v>
      </c>
      <c r="G63" s="9" t="s">
        <v>2</v>
      </c>
      <c r="H63" s="9" t="s">
        <v>3</v>
      </c>
      <c r="I63" s="9" t="s">
        <v>4</v>
      </c>
      <c r="J63" s="9">
        <v>1</v>
      </c>
      <c r="K63" s="9"/>
      <c r="L63" s="9"/>
      <c r="M63" s="9"/>
      <c r="N63" s="9"/>
      <c r="O63" s="9"/>
      <c r="R63" s="22"/>
    </row>
    <row r="64" spans="1:18" ht="12.75">
      <c r="A64" s="8">
        <v>39314</v>
      </c>
      <c r="B64" s="9">
        <v>629</v>
      </c>
      <c r="C64" s="9" t="s">
        <v>121</v>
      </c>
      <c r="D64" s="9"/>
      <c r="E64" s="9" t="s">
        <v>5</v>
      </c>
      <c r="F64" s="9" t="s">
        <v>6</v>
      </c>
      <c r="G64" s="9" t="s">
        <v>7</v>
      </c>
      <c r="H64" s="9" t="s">
        <v>3</v>
      </c>
      <c r="I64" s="9" t="s">
        <v>8</v>
      </c>
      <c r="J64" s="9">
        <v>1</v>
      </c>
      <c r="K64" s="9"/>
      <c r="L64" s="9"/>
      <c r="M64" s="9"/>
      <c r="N64" s="9"/>
      <c r="O64" s="9"/>
      <c r="R64" s="22"/>
    </row>
    <row r="65" spans="1:18" ht="12.75">
      <c r="A65" s="8">
        <v>39314</v>
      </c>
      <c r="B65" s="9">
        <v>629</v>
      </c>
      <c r="C65" s="9" t="s">
        <v>121</v>
      </c>
      <c r="D65" s="9"/>
      <c r="E65" s="9" t="s">
        <v>9</v>
      </c>
      <c r="F65" s="9" t="s">
        <v>10</v>
      </c>
      <c r="G65" s="9" t="s">
        <v>11</v>
      </c>
      <c r="H65" s="9" t="s">
        <v>3</v>
      </c>
      <c r="I65" s="9" t="s">
        <v>8</v>
      </c>
      <c r="J65" s="9">
        <v>1</v>
      </c>
      <c r="K65" s="9"/>
      <c r="L65" s="9"/>
      <c r="M65" s="9"/>
      <c r="N65" s="9"/>
      <c r="O65" s="9"/>
      <c r="R65" s="23"/>
    </row>
    <row r="66" spans="1:18" ht="12.75">
      <c r="A66" s="8">
        <v>39314</v>
      </c>
      <c r="B66" s="9">
        <v>629</v>
      </c>
      <c r="C66" s="9" t="s">
        <v>121</v>
      </c>
      <c r="D66" s="9"/>
      <c r="E66" s="9"/>
      <c r="F66" s="9" t="s">
        <v>12</v>
      </c>
      <c r="G66" s="9" t="s">
        <v>13</v>
      </c>
      <c r="H66" s="9" t="s">
        <v>3</v>
      </c>
      <c r="I66" s="9" t="s">
        <v>4</v>
      </c>
      <c r="J66" s="9"/>
      <c r="K66" s="9" t="s">
        <v>94</v>
      </c>
      <c r="L66" s="9"/>
      <c r="M66" s="9"/>
      <c r="N66" s="9"/>
      <c r="O66" s="9"/>
      <c r="R66" s="22"/>
    </row>
    <row r="67" spans="1:18" ht="12.75">
      <c r="A67" s="8">
        <v>39314</v>
      </c>
      <c r="B67" s="9">
        <v>629</v>
      </c>
      <c r="C67" s="9" t="s">
        <v>121</v>
      </c>
      <c r="D67" s="9"/>
      <c r="E67" s="9"/>
      <c r="F67" s="9" t="s">
        <v>10</v>
      </c>
      <c r="G67" s="9" t="s">
        <v>14</v>
      </c>
      <c r="H67" s="9" t="s">
        <v>3</v>
      </c>
      <c r="I67" s="9" t="s">
        <v>15</v>
      </c>
      <c r="J67" s="9">
        <v>1</v>
      </c>
      <c r="K67" s="9"/>
      <c r="L67" s="9"/>
      <c r="M67" s="9"/>
      <c r="N67" s="9"/>
      <c r="O67" s="9"/>
      <c r="R67" s="23"/>
    </row>
    <row r="68" spans="1:18" ht="12.75">
      <c r="A68" s="8">
        <v>39314</v>
      </c>
      <c r="B68" s="9">
        <v>629</v>
      </c>
      <c r="C68" s="9" t="s">
        <v>121</v>
      </c>
      <c r="D68" s="9"/>
      <c r="E68" s="9" t="s">
        <v>16</v>
      </c>
      <c r="F68" s="9" t="s">
        <v>6</v>
      </c>
      <c r="G68" s="9" t="s">
        <v>17</v>
      </c>
      <c r="H68" s="9" t="s">
        <v>3</v>
      </c>
      <c r="I68" s="9" t="s">
        <v>18</v>
      </c>
      <c r="J68" s="9">
        <v>1</v>
      </c>
      <c r="K68" s="9"/>
      <c r="L68" s="9"/>
      <c r="M68" s="9"/>
      <c r="N68" s="9"/>
      <c r="O68" s="9"/>
      <c r="R68" s="22"/>
    </row>
    <row r="69" spans="1:18" ht="12.75">
      <c r="A69" s="8">
        <v>39314</v>
      </c>
      <c r="B69" s="9">
        <v>629</v>
      </c>
      <c r="C69" s="9" t="s">
        <v>121</v>
      </c>
      <c r="D69" s="9"/>
      <c r="E69" s="5"/>
      <c r="F69" s="9" t="s">
        <v>6</v>
      </c>
      <c r="G69" s="9" t="s">
        <v>20</v>
      </c>
      <c r="H69" s="9" t="s">
        <v>3</v>
      </c>
      <c r="I69" s="9" t="s">
        <v>21</v>
      </c>
      <c r="J69" s="9"/>
      <c r="K69" s="9" t="s">
        <v>104</v>
      </c>
      <c r="L69" s="9"/>
      <c r="M69" s="9"/>
      <c r="N69" s="9"/>
      <c r="O69" s="9"/>
      <c r="R69" s="22"/>
    </row>
    <row r="70" spans="1:18" ht="12.75">
      <c r="A70" s="8">
        <v>39314</v>
      </c>
      <c r="B70" s="9">
        <v>629</v>
      </c>
      <c r="C70" s="9" t="s">
        <v>121</v>
      </c>
      <c r="D70" s="9"/>
      <c r="E70" s="9" t="s">
        <v>22</v>
      </c>
      <c r="F70" s="9" t="s">
        <v>6</v>
      </c>
      <c r="G70" s="9" t="s">
        <v>23</v>
      </c>
      <c r="H70" s="9" t="s">
        <v>3</v>
      </c>
      <c r="I70" s="9" t="s">
        <v>24</v>
      </c>
      <c r="J70" s="9">
        <v>1</v>
      </c>
      <c r="K70" s="9"/>
      <c r="L70" s="9"/>
      <c r="M70" s="9"/>
      <c r="N70" s="9"/>
      <c r="O70" s="9"/>
      <c r="R70" s="22"/>
    </row>
    <row r="71" spans="1:18" ht="12.75">
      <c r="A71" s="8">
        <v>39314</v>
      </c>
      <c r="B71" s="9">
        <v>629</v>
      </c>
      <c r="C71" s="9" t="s">
        <v>121</v>
      </c>
      <c r="D71" s="9"/>
      <c r="E71" s="9" t="s">
        <v>25</v>
      </c>
      <c r="F71" s="9" t="s">
        <v>26</v>
      </c>
      <c r="G71" s="9" t="s">
        <v>27</v>
      </c>
      <c r="H71" s="9" t="s">
        <v>3</v>
      </c>
      <c r="I71" s="9" t="s">
        <v>28</v>
      </c>
      <c r="J71" s="9">
        <v>1</v>
      </c>
      <c r="K71" s="9"/>
      <c r="L71" s="9"/>
      <c r="M71" s="9"/>
      <c r="N71" s="9"/>
      <c r="O71" s="9"/>
      <c r="R71" s="22"/>
    </row>
    <row r="72" spans="1:18" ht="12.75">
      <c r="A72" s="8">
        <v>39314</v>
      </c>
      <c r="B72" s="9">
        <v>629</v>
      </c>
      <c r="C72" s="9" t="s">
        <v>121</v>
      </c>
      <c r="D72" s="9"/>
      <c r="E72" s="9" t="s">
        <v>29</v>
      </c>
      <c r="F72" s="9" t="s">
        <v>30</v>
      </c>
      <c r="G72" s="9" t="s">
        <v>31</v>
      </c>
      <c r="H72" s="9">
        <v>7</v>
      </c>
      <c r="I72" s="9" t="s">
        <v>4</v>
      </c>
      <c r="J72" s="9">
        <v>1</v>
      </c>
      <c r="K72" s="9"/>
      <c r="L72" s="9"/>
      <c r="M72" s="9"/>
      <c r="N72" s="9"/>
      <c r="O72" s="9"/>
      <c r="R72" s="22"/>
    </row>
    <row r="73" spans="1:18" ht="12.75">
      <c r="A73" s="8">
        <v>39314</v>
      </c>
      <c r="B73" s="9">
        <v>629</v>
      </c>
      <c r="C73" s="9" t="s">
        <v>121</v>
      </c>
      <c r="D73" s="9"/>
      <c r="E73" s="9" t="s">
        <v>19</v>
      </c>
      <c r="F73" s="9" t="s">
        <v>6</v>
      </c>
      <c r="G73" s="9" t="s">
        <v>32</v>
      </c>
      <c r="H73" s="9">
        <v>7</v>
      </c>
      <c r="I73" s="9" t="s">
        <v>4</v>
      </c>
      <c r="J73" s="9">
        <v>1</v>
      </c>
      <c r="K73" s="9"/>
      <c r="L73" s="9"/>
      <c r="M73" s="9"/>
      <c r="N73" s="9"/>
      <c r="O73" s="9"/>
      <c r="R73" s="22"/>
    </row>
    <row r="74" spans="1:18" ht="12.75">
      <c r="A74" s="8">
        <v>39314</v>
      </c>
      <c r="B74" s="9">
        <v>629</v>
      </c>
      <c r="C74" s="9" t="s">
        <v>121</v>
      </c>
      <c r="D74" s="9"/>
      <c r="E74" s="9" t="s">
        <v>33</v>
      </c>
      <c r="F74" s="9" t="s">
        <v>30</v>
      </c>
      <c r="G74" s="9" t="s">
        <v>34</v>
      </c>
      <c r="H74" s="9" t="s">
        <v>3</v>
      </c>
      <c r="I74" s="9" t="s">
        <v>21</v>
      </c>
      <c r="J74" s="9">
        <v>1</v>
      </c>
      <c r="K74" s="9"/>
      <c r="L74" s="9"/>
      <c r="M74" s="9"/>
      <c r="N74" s="9"/>
      <c r="O74" s="9"/>
      <c r="R74" s="22"/>
    </row>
    <row r="75" spans="1:18" ht="12.75">
      <c r="A75" s="8">
        <v>39314</v>
      </c>
      <c r="B75" s="9">
        <v>629</v>
      </c>
      <c r="C75" s="9" t="s">
        <v>121</v>
      </c>
      <c r="D75" s="9"/>
      <c r="E75" s="9" t="s">
        <v>35</v>
      </c>
      <c r="F75" s="9" t="s">
        <v>36</v>
      </c>
      <c r="G75" s="9" t="s">
        <v>37</v>
      </c>
      <c r="H75" s="9" t="s">
        <v>3</v>
      </c>
      <c r="I75" s="9" t="s">
        <v>8</v>
      </c>
      <c r="J75" s="9">
        <v>1</v>
      </c>
      <c r="K75" s="9"/>
      <c r="L75" s="9"/>
      <c r="M75" s="9"/>
      <c r="N75" s="9"/>
      <c r="O75" s="9"/>
      <c r="R75" s="22"/>
    </row>
    <row r="76" spans="1:18" ht="12.75">
      <c r="A76" s="8">
        <v>39314</v>
      </c>
      <c r="B76" s="9">
        <v>629</v>
      </c>
      <c r="C76" s="9" t="s">
        <v>121</v>
      </c>
      <c r="D76" s="9"/>
      <c r="E76" s="9"/>
      <c r="F76" s="9" t="s">
        <v>12</v>
      </c>
      <c r="G76" s="9" t="s">
        <v>122</v>
      </c>
      <c r="H76" s="10">
        <v>7</v>
      </c>
      <c r="I76" s="9" t="s">
        <v>121</v>
      </c>
      <c r="J76" s="9"/>
      <c r="K76" s="9" t="s">
        <v>94</v>
      </c>
      <c r="L76" s="9" t="s">
        <v>123</v>
      </c>
      <c r="M76" s="9"/>
      <c r="N76" s="9">
        <f>SUM(J63:J83)</f>
        <v>12</v>
      </c>
      <c r="O76" s="9" t="s">
        <v>38</v>
      </c>
      <c r="R76" s="23"/>
    </row>
    <row r="77" spans="1:18" ht="12.75">
      <c r="A77" s="8">
        <v>39314</v>
      </c>
      <c r="B77" s="9">
        <v>629</v>
      </c>
      <c r="C77" s="9" t="s">
        <v>121</v>
      </c>
      <c r="D77" s="9"/>
      <c r="E77" s="9"/>
      <c r="F77" s="9" t="s">
        <v>30</v>
      </c>
      <c r="G77" s="9" t="s">
        <v>124</v>
      </c>
      <c r="H77" s="10">
        <v>7</v>
      </c>
      <c r="I77" s="9" t="s">
        <v>121</v>
      </c>
      <c r="J77" s="9"/>
      <c r="K77" s="9" t="s">
        <v>125</v>
      </c>
      <c r="L77" s="9"/>
      <c r="M77" s="9"/>
      <c r="N77" s="9"/>
      <c r="O77" s="9"/>
      <c r="R77" s="22"/>
    </row>
    <row r="78" spans="1:18" ht="12.75">
      <c r="A78" s="8">
        <v>39314</v>
      </c>
      <c r="B78" s="9">
        <v>629</v>
      </c>
      <c r="C78" s="9" t="s">
        <v>121</v>
      </c>
      <c r="D78" s="9"/>
      <c r="E78" s="9"/>
      <c r="F78" s="9" t="s">
        <v>86</v>
      </c>
      <c r="G78" s="9" t="s">
        <v>126</v>
      </c>
      <c r="H78" s="10">
        <v>7</v>
      </c>
      <c r="I78" s="9" t="s">
        <v>121</v>
      </c>
      <c r="J78" s="9"/>
      <c r="K78" s="9" t="s">
        <v>94</v>
      </c>
      <c r="L78" s="9" t="s">
        <v>123</v>
      </c>
      <c r="M78" s="9"/>
      <c r="N78" s="9"/>
      <c r="O78" s="9"/>
      <c r="R78" s="22"/>
    </row>
    <row r="79" spans="1:18" ht="12.75">
      <c r="A79" s="8">
        <v>39314</v>
      </c>
      <c r="B79" s="9">
        <v>629</v>
      </c>
      <c r="C79" s="9" t="s">
        <v>121</v>
      </c>
      <c r="D79" s="9"/>
      <c r="E79" s="9"/>
      <c r="F79" s="9" t="s">
        <v>6</v>
      </c>
      <c r="G79" s="9" t="s">
        <v>127</v>
      </c>
      <c r="H79" s="10">
        <v>7</v>
      </c>
      <c r="I79" s="9" t="s">
        <v>121</v>
      </c>
      <c r="J79" s="9">
        <v>1</v>
      </c>
      <c r="K79" s="9"/>
      <c r="L79" s="9"/>
      <c r="M79" s="9"/>
      <c r="N79" s="9"/>
      <c r="O79" s="9"/>
      <c r="R79" s="22"/>
    </row>
    <row r="80" spans="1:18" ht="12.75">
      <c r="A80" s="8">
        <v>39314</v>
      </c>
      <c r="B80" s="9">
        <v>629</v>
      </c>
      <c r="C80" s="9" t="s">
        <v>121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R80" s="22"/>
    </row>
    <row r="81" spans="1:18" ht="12.75">
      <c r="A81" s="8">
        <v>39314</v>
      </c>
      <c r="B81" s="9">
        <v>629</v>
      </c>
      <c r="C81" s="9" t="s">
        <v>121</v>
      </c>
      <c r="D81" s="5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R81" s="22"/>
    </row>
    <row r="82" spans="1:18" ht="12.75">
      <c r="A82" s="8">
        <v>39314</v>
      </c>
      <c r="B82" s="9">
        <v>629</v>
      </c>
      <c r="C82" s="9" t="s">
        <v>121</v>
      </c>
      <c r="D82" s="5"/>
      <c r="E82" s="9"/>
      <c r="F82" s="9"/>
      <c r="G82" s="11"/>
      <c r="H82" s="9"/>
      <c r="I82" s="9"/>
      <c r="J82" s="9"/>
      <c r="K82" s="9"/>
      <c r="L82" s="9"/>
      <c r="M82" s="9"/>
      <c r="N82" s="9"/>
      <c r="O82" s="9"/>
      <c r="R82" s="22"/>
    </row>
    <row r="83" spans="1:18" ht="12.75">
      <c r="A83" s="8">
        <v>39314</v>
      </c>
      <c r="B83" s="9">
        <v>629</v>
      </c>
      <c r="C83" s="9" t="s">
        <v>121</v>
      </c>
      <c r="D83" s="5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R83" s="22"/>
    </row>
    <row r="84" spans="1:18" ht="12.75">
      <c r="A84" s="8">
        <v>39314</v>
      </c>
      <c r="B84" s="9">
        <v>629</v>
      </c>
      <c r="C84" s="9" t="s">
        <v>121</v>
      </c>
      <c r="D84" s="5"/>
      <c r="E84" s="9" t="s">
        <v>66</v>
      </c>
      <c r="F84" s="9" t="s">
        <v>6</v>
      </c>
      <c r="G84" s="9" t="s">
        <v>39</v>
      </c>
      <c r="H84" s="9" t="s">
        <v>50</v>
      </c>
      <c r="I84" s="9" t="s">
        <v>40</v>
      </c>
      <c r="J84" s="9">
        <v>1</v>
      </c>
      <c r="K84" s="9"/>
      <c r="L84" s="9"/>
      <c r="M84" s="9"/>
      <c r="N84" s="9"/>
      <c r="O84" s="9"/>
      <c r="R84" s="22"/>
    </row>
    <row r="85" spans="1:18" ht="12.75">
      <c r="A85" s="8">
        <v>39314</v>
      </c>
      <c r="B85" s="9">
        <v>629</v>
      </c>
      <c r="C85" s="9" t="s">
        <v>121</v>
      </c>
      <c r="D85" s="5"/>
      <c r="E85" s="9" t="s">
        <v>43</v>
      </c>
      <c r="F85" s="9" t="s">
        <v>36</v>
      </c>
      <c r="G85" s="9" t="s">
        <v>44</v>
      </c>
      <c r="H85" s="9" t="s">
        <v>50</v>
      </c>
      <c r="I85" s="9" t="s">
        <v>40</v>
      </c>
      <c r="J85" s="9">
        <v>1</v>
      </c>
      <c r="K85" s="9"/>
      <c r="L85" s="9"/>
      <c r="M85" s="9"/>
      <c r="N85" s="9"/>
      <c r="O85" s="9"/>
      <c r="R85" s="22"/>
    </row>
    <row r="86" spans="1:18" ht="12.75">
      <c r="A86" s="8">
        <v>39314</v>
      </c>
      <c r="B86" s="9">
        <v>629</v>
      </c>
      <c r="C86" s="9" t="s">
        <v>121</v>
      </c>
      <c r="D86" s="5"/>
      <c r="E86" s="9" t="s">
        <v>57</v>
      </c>
      <c r="F86" s="9" t="s">
        <v>45</v>
      </c>
      <c r="G86" s="9" t="s">
        <v>46</v>
      </c>
      <c r="H86" s="9" t="s">
        <v>50</v>
      </c>
      <c r="I86" s="9" t="s">
        <v>8</v>
      </c>
      <c r="J86" s="9">
        <v>1</v>
      </c>
      <c r="K86" s="9"/>
      <c r="L86" s="9"/>
      <c r="M86" s="9"/>
      <c r="N86" s="9"/>
      <c r="O86" s="9"/>
      <c r="R86" s="22"/>
    </row>
    <row r="87" spans="1:18" ht="12.75">
      <c r="A87" s="8">
        <v>39314</v>
      </c>
      <c r="B87" s="9">
        <v>629</v>
      </c>
      <c r="C87" s="9" t="s">
        <v>121</v>
      </c>
      <c r="D87" s="5"/>
      <c r="E87" s="5"/>
      <c r="F87" s="9" t="s">
        <v>48</v>
      </c>
      <c r="G87" s="9" t="s">
        <v>49</v>
      </c>
      <c r="H87" s="9" t="s">
        <v>50</v>
      </c>
      <c r="I87" s="9" t="s">
        <v>18</v>
      </c>
      <c r="J87" s="9"/>
      <c r="K87" s="9"/>
      <c r="L87" s="9"/>
      <c r="M87" s="5"/>
      <c r="N87" s="9"/>
      <c r="O87" s="9"/>
      <c r="R87" s="22"/>
    </row>
    <row r="88" spans="1:18" ht="12.75">
      <c r="A88" s="8">
        <v>39314</v>
      </c>
      <c r="B88" s="9">
        <v>629</v>
      </c>
      <c r="C88" s="9" t="s">
        <v>121</v>
      </c>
      <c r="D88" s="5"/>
      <c r="E88" s="9" t="s">
        <v>51</v>
      </c>
      <c r="F88" s="9" t="s">
        <v>6</v>
      </c>
      <c r="G88" s="12" t="s">
        <v>52</v>
      </c>
      <c r="H88" s="9" t="s">
        <v>50</v>
      </c>
      <c r="I88" s="9" t="s">
        <v>42</v>
      </c>
      <c r="J88" s="9">
        <v>1</v>
      </c>
      <c r="K88" s="9"/>
      <c r="L88" s="9"/>
      <c r="M88" s="9"/>
      <c r="N88" s="9"/>
      <c r="O88" s="9"/>
      <c r="R88" s="22"/>
    </row>
    <row r="89" spans="1:18" ht="12.75">
      <c r="A89" s="8">
        <v>39314</v>
      </c>
      <c r="B89" s="9">
        <v>629</v>
      </c>
      <c r="C89" s="9" t="s">
        <v>121</v>
      </c>
      <c r="D89" s="5"/>
      <c r="E89" s="9" t="s">
        <v>53</v>
      </c>
      <c r="F89" s="9" t="s">
        <v>30</v>
      </c>
      <c r="G89" s="9" t="s">
        <v>54</v>
      </c>
      <c r="H89" s="9" t="s">
        <v>50</v>
      </c>
      <c r="I89" s="9" t="s">
        <v>24</v>
      </c>
      <c r="J89" s="9">
        <v>1</v>
      </c>
      <c r="K89" s="9"/>
      <c r="L89" s="9"/>
      <c r="M89" s="9"/>
      <c r="N89" s="9"/>
      <c r="O89" s="9"/>
      <c r="R89" s="22"/>
    </row>
    <row r="90" spans="1:18" ht="12.75">
      <c r="A90" s="8">
        <v>39314</v>
      </c>
      <c r="B90" s="9">
        <v>629</v>
      </c>
      <c r="C90" s="9" t="s">
        <v>121</v>
      </c>
      <c r="D90" s="5"/>
      <c r="E90" s="9" t="s">
        <v>67</v>
      </c>
      <c r="F90" s="9" t="s">
        <v>36</v>
      </c>
      <c r="G90" s="9" t="s">
        <v>55</v>
      </c>
      <c r="H90" s="9" t="s">
        <v>50</v>
      </c>
      <c r="I90" s="9" t="s">
        <v>21</v>
      </c>
      <c r="J90" s="9">
        <v>1</v>
      </c>
      <c r="K90" s="9"/>
      <c r="L90" s="9"/>
      <c r="M90" s="9"/>
      <c r="N90" s="9"/>
      <c r="O90" s="9"/>
      <c r="R90" s="22"/>
    </row>
    <row r="91" spans="1:18" ht="12.75">
      <c r="A91" s="8">
        <v>39314</v>
      </c>
      <c r="B91" s="9">
        <v>629</v>
      </c>
      <c r="C91" s="9" t="s">
        <v>121</v>
      </c>
      <c r="D91" s="5"/>
      <c r="E91" s="9" t="s">
        <v>56</v>
      </c>
      <c r="F91" s="9" t="s">
        <v>6</v>
      </c>
      <c r="G91" s="9" t="s">
        <v>105</v>
      </c>
      <c r="H91" s="9" t="s">
        <v>50</v>
      </c>
      <c r="I91" s="9" t="s">
        <v>42</v>
      </c>
      <c r="J91" s="9">
        <v>1</v>
      </c>
      <c r="K91" s="9"/>
      <c r="L91" s="9"/>
      <c r="M91" s="9"/>
      <c r="N91" s="9"/>
      <c r="O91" s="9"/>
      <c r="R91" s="22"/>
    </row>
    <row r="92" spans="1:18" ht="12.75">
      <c r="A92" s="8">
        <v>39314</v>
      </c>
      <c r="B92" s="9">
        <v>629</v>
      </c>
      <c r="C92" s="9" t="s">
        <v>121</v>
      </c>
      <c r="D92" s="5"/>
      <c r="E92" s="9" t="s">
        <v>58</v>
      </c>
      <c r="F92" s="9" t="s">
        <v>6</v>
      </c>
      <c r="G92" s="9" t="s">
        <v>59</v>
      </c>
      <c r="H92" s="9" t="s">
        <v>50</v>
      </c>
      <c r="I92" s="9" t="s">
        <v>21</v>
      </c>
      <c r="J92" s="9"/>
      <c r="K92" s="9" t="s">
        <v>104</v>
      </c>
      <c r="L92" s="9"/>
      <c r="M92" s="9"/>
      <c r="N92" s="9">
        <f>SUM(J84:J100)</f>
        <v>9</v>
      </c>
      <c r="O92" s="9" t="s">
        <v>60</v>
      </c>
      <c r="R92" s="23"/>
    </row>
    <row r="93" spans="1:18" ht="12.75">
      <c r="A93" s="8">
        <v>39314</v>
      </c>
      <c r="B93" s="9">
        <v>629</v>
      </c>
      <c r="C93" s="9" t="s">
        <v>121</v>
      </c>
      <c r="D93" s="5"/>
      <c r="E93" s="9" t="s">
        <v>61</v>
      </c>
      <c r="F93" s="9" t="s">
        <v>6</v>
      </c>
      <c r="G93" s="9" t="s">
        <v>62</v>
      </c>
      <c r="H93" s="9" t="s">
        <v>50</v>
      </c>
      <c r="I93" s="9" t="s">
        <v>8</v>
      </c>
      <c r="J93" s="9">
        <v>1</v>
      </c>
      <c r="K93" s="9"/>
      <c r="L93" s="9"/>
      <c r="M93" s="9"/>
      <c r="N93" s="9"/>
      <c r="O93" s="9"/>
      <c r="R93" s="22"/>
    </row>
    <row r="94" spans="1:18" ht="12.75">
      <c r="A94" s="8">
        <v>39314</v>
      </c>
      <c r="B94" s="9">
        <v>629</v>
      </c>
      <c r="C94" s="9" t="s">
        <v>121</v>
      </c>
      <c r="D94" s="5"/>
      <c r="E94" s="9" t="s">
        <v>63</v>
      </c>
      <c r="F94" s="9" t="s">
        <v>6</v>
      </c>
      <c r="G94" s="9" t="s">
        <v>99</v>
      </c>
      <c r="H94" s="9" t="s">
        <v>50</v>
      </c>
      <c r="I94" s="9" t="s">
        <v>15</v>
      </c>
      <c r="J94" s="9">
        <v>1</v>
      </c>
      <c r="K94" s="9"/>
      <c r="L94" s="9"/>
      <c r="M94" s="9"/>
      <c r="N94" s="9"/>
      <c r="O94" s="9"/>
      <c r="R94" s="22"/>
    </row>
    <row r="95" spans="1:18" ht="12.75">
      <c r="A95" s="8">
        <v>39314</v>
      </c>
      <c r="B95" s="9">
        <v>629</v>
      </c>
      <c r="C95" s="9" t="s">
        <v>121</v>
      </c>
      <c r="D95" s="5"/>
      <c r="E95" s="9" t="s">
        <v>41</v>
      </c>
      <c r="F95" s="9" t="s">
        <v>120</v>
      </c>
      <c r="G95" s="5"/>
      <c r="H95" s="9"/>
      <c r="I95" s="9"/>
      <c r="J95" s="9"/>
      <c r="K95" s="9"/>
      <c r="L95" s="9"/>
      <c r="M95" s="9" t="s">
        <v>128</v>
      </c>
      <c r="N95" s="9"/>
      <c r="O95" s="9"/>
      <c r="R95" s="22"/>
    </row>
    <row r="96" spans="1:18" ht="12.75">
      <c r="A96" s="8">
        <v>39314</v>
      </c>
      <c r="B96" s="9">
        <v>629</v>
      </c>
      <c r="C96" s="9" t="s">
        <v>121</v>
      </c>
      <c r="D96" s="5"/>
      <c r="E96" s="9" t="s">
        <v>65</v>
      </c>
      <c r="F96" s="9"/>
      <c r="G96" s="5"/>
      <c r="H96" s="9"/>
      <c r="I96" s="9"/>
      <c r="J96" s="9"/>
      <c r="K96" s="9"/>
      <c r="L96" s="9"/>
      <c r="M96" s="9" t="s">
        <v>129</v>
      </c>
      <c r="N96" s="9"/>
      <c r="O96" s="9"/>
      <c r="R96" s="23"/>
    </row>
    <row r="97" spans="1:18" ht="12.75">
      <c r="A97" s="8">
        <v>39314</v>
      </c>
      <c r="B97" s="9">
        <v>629</v>
      </c>
      <c r="C97" s="9" t="s">
        <v>121</v>
      </c>
      <c r="D97" s="5"/>
      <c r="E97" s="9" t="s">
        <v>47</v>
      </c>
      <c r="F97" s="9"/>
      <c r="G97" s="5"/>
      <c r="H97" s="9"/>
      <c r="I97" s="9"/>
      <c r="J97" s="9"/>
      <c r="K97" s="9"/>
      <c r="L97" s="9"/>
      <c r="M97" s="9" t="s">
        <v>130</v>
      </c>
      <c r="N97" s="9"/>
      <c r="O97" s="9"/>
      <c r="R97" s="23"/>
    </row>
    <row r="98" spans="1:18" ht="12.75">
      <c r="A98" s="8">
        <v>39314</v>
      </c>
      <c r="B98" s="9">
        <v>629</v>
      </c>
      <c r="C98" s="9" t="s">
        <v>121</v>
      </c>
      <c r="D98" s="5"/>
      <c r="E98" s="9"/>
      <c r="F98" s="9"/>
      <c r="G98" s="5"/>
      <c r="H98" s="9"/>
      <c r="I98" s="9"/>
      <c r="J98" s="9"/>
      <c r="K98" s="9"/>
      <c r="L98" s="9"/>
      <c r="M98" s="9"/>
      <c r="N98" s="9"/>
      <c r="O98" s="9"/>
      <c r="R98" s="23"/>
    </row>
    <row r="99" spans="1:18" ht="12.75">
      <c r="A99" s="8">
        <v>39314</v>
      </c>
      <c r="B99" s="9">
        <v>629</v>
      </c>
      <c r="C99" s="9" t="s">
        <v>121</v>
      </c>
      <c r="D99" s="5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R99" s="23"/>
    </row>
    <row r="100" spans="1:18" ht="12.75">
      <c r="A100" s="8">
        <v>39314</v>
      </c>
      <c r="B100" s="9">
        <v>629</v>
      </c>
      <c r="C100" s="9" t="s">
        <v>121</v>
      </c>
      <c r="D100" s="5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R100" s="23"/>
    </row>
    <row r="101" spans="1:18" ht="12.75">
      <c r="A101" s="8">
        <v>39314</v>
      </c>
      <c r="B101" s="9">
        <v>629</v>
      </c>
      <c r="C101" s="9" t="s">
        <v>121</v>
      </c>
      <c r="D101" s="5"/>
      <c r="E101" s="9" t="s">
        <v>68</v>
      </c>
      <c r="F101" s="9" t="s">
        <v>6</v>
      </c>
      <c r="G101" s="9" t="s">
        <v>69</v>
      </c>
      <c r="H101" s="9" t="s">
        <v>115</v>
      </c>
      <c r="I101" s="9" t="s">
        <v>8</v>
      </c>
      <c r="J101" s="9">
        <v>1</v>
      </c>
      <c r="K101" s="9"/>
      <c r="L101" s="9"/>
      <c r="M101" s="9"/>
      <c r="N101" s="9"/>
      <c r="O101" s="9"/>
      <c r="R101" s="23"/>
    </row>
    <row r="102" spans="1:18" ht="12.75">
      <c r="A102" s="8">
        <v>39314</v>
      </c>
      <c r="B102" s="9">
        <v>629</v>
      </c>
      <c r="C102" s="9" t="s">
        <v>121</v>
      </c>
      <c r="D102" s="5"/>
      <c r="E102" s="9" t="s">
        <v>80</v>
      </c>
      <c r="F102" s="9" t="s">
        <v>6</v>
      </c>
      <c r="G102" s="9" t="s">
        <v>100</v>
      </c>
      <c r="H102" s="9" t="s">
        <v>115</v>
      </c>
      <c r="I102" s="9" t="s">
        <v>18</v>
      </c>
      <c r="J102" s="9">
        <v>1</v>
      </c>
      <c r="K102" s="9"/>
      <c r="L102" s="9"/>
      <c r="M102" s="9"/>
      <c r="N102" s="9"/>
      <c r="O102" s="9"/>
      <c r="R102" s="23"/>
    </row>
    <row r="103" spans="1:18" ht="12.75">
      <c r="A103" s="8">
        <v>39314</v>
      </c>
      <c r="B103" s="9">
        <v>629</v>
      </c>
      <c r="C103" s="9" t="s">
        <v>121</v>
      </c>
      <c r="D103" s="5"/>
      <c r="E103" s="9" t="s">
        <v>70</v>
      </c>
      <c r="F103" s="9" t="s">
        <v>71</v>
      </c>
      <c r="G103" s="9" t="s">
        <v>72</v>
      </c>
      <c r="H103" s="9" t="s">
        <v>115</v>
      </c>
      <c r="I103" s="9" t="s">
        <v>18</v>
      </c>
      <c r="J103" s="9">
        <v>1</v>
      </c>
      <c r="K103" s="9"/>
      <c r="L103" s="9"/>
      <c r="M103" s="9"/>
      <c r="N103" s="9"/>
      <c r="O103" s="9"/>
      <c r="R103" s="23"/>
    </row>
    <row r="104" spans="1:18" ht="12.75">
      <c r="A104" s="8">
        <v>39314</v>
      </c>
      <c r="B104" s="9">
        <v>629</v>
      </c>
      <c r="C104" s="9" t="s">
        <v>121</v>
      </c>
      <c r="D104" s="5"/>
      <c r="E104" s="9" t="s">
        <v>73</v>
      </c>
      <c r="F104" s="9" t="s">
        <v>74</v>
      </c>
      <c r="G104" s="9" t="s">
        <v>75</v>
      </c>
      <c r="H104" s="9" t="s">
        <v>115</v>
      </c>
      <c r="I104" s="9" t="s">
        <v>15</v>
      </c>
      <c r="J104" s="9">
        <v>1</v>
      </c>
      <c r="K104" s="9"/>
      <c r="L104" s="9"/>
      <c r="M104" s="9"/>
      <c r="N104" s="9"/>
      <c r="O104" s="9"/>
      <c r="R104" s="23"/>
    </row>
    <row r="105" spans="1:18" ht="12.75">
      <c r="A105" s="8">
        <v>39314</v>
      </c>
      <c r="B105" s="9">
        <v>629</v>
      </c>
      <c r="C105" s="9" t="s">
        <v>121</v>
      </c>
      <c r="D105" s="5"/>
      <c r="E105" s="9" t="s">
        <v>76</v>
      </c>
      <c r="F105" s="9" t="s">
        <v>10</v>
      </c>
      <c r="G105" s="9" t="s">
        <v>77</v>
      </c>
      <c r="H105" s="9" t="s">
        <v>115</v>
      </c>
      <c r="I105" s="9" t="s">
        <v>40</v>
      </c>
      <c r="J105" s="9">
        <v>1</v>
      </c>
      <c r="K105" s="9"/>
      <c r="L105" s="9"/>
      <c r="M105" s="9"/>
      <c r="N105" s="9"/>
      <c r="O105" s="9"/>
      <c r="R105" s="23"/>
    </row>
    <row r="106" spans="1:18" ht="12.75">
      <c r="A106" s="8">
        <v>39314</v>
      </c>
      <c r="B106" s="9">
        <v>629</v>
      </c>
      <c r="C106" s="9" t="s">
        <v>121</v>
      </c>
      <c r="D106" s="5"/>
      <c r="E106" s="9" t="s">
        <v>78</v>
      </c>
      <c r="F106" s="9" t="s">
        <v>6</v>
      </c>
      <c r="G106" s="9" t="s">
        <v>79</v>
      </c>
      <c r="H106" s="9" t="s">
        <v>115</v>
      </c>
      <c r="I106" s="9" t="s">
        <v>24</v>
      </c>
      <c r="J106" s="9">
        <v>1</v>
      </c>
      <c r="K106" s="9"/>
      <c r="L106" s="9"/>
      <c r="M106" s="9"/>
      <c r="N106" s="9"/>
      <c r="O106" s="9"/>
      <c r="R106" s="23"/>
    </row>
    <row r="107" spans="1:18" ht="12.75">
      <c r="A107" s="8">
        <v>39314</v>
      </c>
      <c r="B107" s="9">
        <v>629</v>
      </c>
      <c r="C107" s="9" t="s">
        <v>121</v>
      </c>
      <c r="D107" s="5"/>
      <c r="E107" s="9"/>
      <c r="F107" s="9" t="s">
        <v>6</v>
      </c>
      <c r="G107" s="9" t="s">
        <v>81</v>
      </c>
      <c r="H107" s="9" t="s">
        <v>115</v>
      </c>
      <c r="I107" s="9" t="s">
        <v>18</v>
      </c>
      <c r="J107" s="9">
        <v>1</v>
      </c>
      <c r="K107" s="9"/>
      <c r="L107" s="9"/>
      <c r="M107" s="9"/>
      <c r="N107" s="9"/>
      <c r="O107" s="9"/>
      <c r="R107" s="23"/>
    </row>
    <row r="108" spans="1:18" ht="12.75">
      <c r="A108" s="8">
        <v>39314</v>
      </c>
      <c r="B108" s="9">
        <v>629</v>
      </c>
      <c r="C108" s="9" t="s">
        <v>121</v>
      </c>
      <c r="D108" s="5"/>
      <c r="E108" s="9"/>
      <c r="F108" s="9" t="s">
        <v>6</v>
      </c>
      <c r="G108" s="9" t="s">
        <v>82</v>
      </c>
      <c r="H108" s="9" t="s">
        <v>115</v>
      </c>
      <c r="I108" s="9" t="s">
        <v>18</v>
      </c>
      <c r="J108" s="9"/>
      <c r="K108" s="9" t="s">
        <v>94</v>
      </c>
      <c r="L108" s="9"/>
      <c r="M108" s="9"/>
      <c r="N108" s="9"/>
      <c r="O108" s="9"/>
      <c r="R108" s="23"/>
    </row>
    <row r="109" spans="1:18" ht="12.75">
      <c r="A109" s="8">
        <v>39314</v>
      </c>
      <c r="B109" s="9">
        <v>629</v>
      </c>
      <c r="C109" s="9" t="s">
        <v>121</v>
      </c>
      <c r="D109" s="5"/>
      <c r="E109" s="9" t="s">
        <v>83</v>
      </c>
      <c r="F109" s="9" t="s">
        <v>36</v>
      </c>
      <c r="G109" s="9" t="s">
        <v>84</v>
      </c>
      <c r="H109" s="9" t="s">
        <v>115</v>
      </c>
      <c r="I109" s="9" t="s">
        <v>42</v>
      </c>
      <c r="J109" s="9">
        <v>1</v>
      </c>
      <c r="K109" s="9"/>
      <c r="L109" s="9"/>
      <c r="M109" s="9"/>
      <c r="N109" s="9"/>
      <c r="O109" s="9"/>
      <c r="R109" s="23"/>
    </row>
    <row r="110" spans="1:18" ht="12.75">
      <c r="A110" s="8">
        <v>39314</v>
      </c>
      <c r="B110" s="9">
        <v>629</v>
      </c>
      <c r="C110" s="9" t="s">
        <v>121</v>
      </c>
      <c r="D110" s="5"/>
      <c r="E110" s="9" t="s">
        <v>85</v>
      </c>
      <c r="F110" s="9" t="s">
        <v>86</v>
      </c>
      <c r="G110" s="9" t="s">
        <v>101</v>
      </c>
      <c r="H110" s="9" t="s">
        <v>115</v>
      </c>
      <c r="I110" s="9" t="s">
        <v>18</v>
      </c>
      <c r="J110" s="9">
        <v>1</v>
      </c>
      <c r="K110" s="9"/>
      <c r="L110" s="9"/>
      <c r="M110" s="9"/>
      <c r="N110" s="9"/>
      <c r="O110" s="9"/>
      <c r="R110" s="23"/>
    </row>
    <row r="111" spans="1:18" ht="12.75">
      <c r="A111" s="8">
        <v>39314</v>
      </c>
      <c r="B111" s="9">
        <v>629</v>
      </c>
      <c r="C111" s="9" t="s">
        <v>121</v>
      </c>
      <c r="D111" s="5"/>
      <c r="E111" s="5"/>
      <c r="F111" s="9" t="s">
        <v>87</v>
      </c>
      <c r="G111" s="9" t="s">
        <v>88</v>
      </c>
      <c r="H111" s="9" t="s">
        <v>115</v>
      </c>
      <c r="I111" s="9" t="s">
        <v>40</v>
      </c>
      <c r="J111" s="9"/>
      <c r="K111" s="9"/>
      <c r="L111" s="9"/>
      <c r="M111" s="9"/>
      <c r="N111" s="9"/>
      <c r="O111" s="9"/>
      <c r="R111" s="23"/>
    </row>
    <row r="112" spans="1:18" ht="12.75">
      <c r="A112" s="8">
        <v>39314</v>
      </c>
      <c r="B112" s="9">
        <v>629</v>
      </c>
      <c r="C112" s="9" t="s">
        <v>121</v>
      </c>
      <c r="D112" s="5"/>
      <c r="E112" s="9" t="s">
        <v>102</v>
      </c>
      <c r="F112" s="9" t="s">
        <v>103</v>
      </c>
      <c r="G112" s="9" t="s">
        <v>116</v>
      </c>
      <c r="H112" s="9">
        <v>17</v>
      </c>
      <c r="I112" s="9" t="s">
        <v>40</v>
      </c>
      <c r="J112" s="9">
        <v>1</v>
      </c>
      <c r="K112" s="9" t="s">
        <v>117</v>
      </c>
      <c r="L112" s="9" t="s">
        <v>118</v>
      </c>
      <c r="M112" s="9"/>
      <c r="N112" s="9"/>
      <c r="O112" s="9"/>
      <c r="R112" s="22"/>
    </row>
    <row r="113" spans="1:18" ht="12.75">
      <c r="A113" s="8">
        <v>39314</v>
      </c>
      <c r="B113" s="9">
        <v>629</v>
      </c>
      <c r="C113" s="9" t="s">
        <v>121</v>
      </c>
      <c r="D113" s="5"/>
      <c r="E113" s="9" t="s">
        <v>89</v>
      </c>
      <c r="F113" s="9"/>
      <c r="G113" s="5"/>
      <c r="H113" s="9"/>
      <c r="I113" s="9"/>
      <c r="J113" s="9"/>
      <c r="K113" s="9"/>
      <c r="L113" s="9"/>
      <c r="M113" s="9" t="s">
        <v>131</v>
      </c>
      <c r="N113" s="9">
        <f>SUM(J101:J115)</f>
        <v>10</v>
      </c>
      <c r="O113" s="9" t="s">
        <v>90</v>
      </c>
      <c r="R113" s="23"/>
    </row>
    <row r="114" spans="1:18" ht="12.75">
      <c r="A114" s="8">
        <v>39314</v>
      </c>
      <c r="B114" s="9">
        <v>629</v>
      </c>
      <c r="C114" s="9" t="s">
        <v>121</v>
      </c>
      <c r="D114" s="5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R114" s="22"/>
    </row>
    <row r="115" spans="1:18" ht="12.75">
      <c r="A115" s="8">
        <v>39314</v>
      </c>
      <c r="B115" s="9">
        <v>629</v>
      </c>
      <c r="C115" s="9" t="s">
        <v>121</v>
      </c>
      <c r="D115" s="5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R115" s="22"/>
    </row>
    <row r="116" spans="1:18" ht="12.75">
      <c r="A116" s="8">
        <v>39314</v>
      </c>
      <c r="B116" s="9">
        <v>629</v>
      </c>
      <c r="C116" s="9" t="s">
        <v>121</v>
      </c>
      <c r="D116" s="5"/>
      <c r="E116" s="9"/>
      <c r="F116" s="9"/>
      <c r="G116" s="9"/>
      <c r="H116" s="9"/>
      <c r="I116" s="9"/>
      <c r="J116" s="9"/>
      <c r="K116" s="9"/>
      <c r="L116" s="9"/>
      <c r="M116" s="9"/>
      <c r="N116" s="9">
        <f>N76+N92+N113</f>
        <v>31</v>
      </c>
      <c r="O116" s="9" t="s">
        <v>91</v>
      </c>
      <c r="R116" s="23"/>
    </row>
    <row r="117" spans="1:18" ht="12.75">
      <c r="A117" s="8">
        <v>39314</v>
      </c>
      <c r="B117" s="9">
        <v>629</v>
      </c>
      <c r="C117" s="9" t="s">
        <v>121</v>
      </c>
      <c r="D117" s="5"/>
      <c r="E117" s="9"/>
      <c r="F117" s="9"/>
      <c r="G117" s="5"/>
      <c r="H117" s="9"/>
      <c r="I117" s="9"/>
      <c r="J117" s="9"/>
      <c r="K117" s="9"/>
      <c r="L117" s="9"/>
      <c r="M117" s="9"/>
      <c r="N117" s="9">
        <f>N116-33</f>
        <v>-2</v>
      </c>
      <c r="O117" s="9" t="s">
        <v>92</v>
      </c>
      <c r="R117" s="23"/>
    </row>
    <row r="118" spans="1:18" ht="12.75">
      <c r="A118" s="8">
        <v>39314</v>
      </c>
      <c r="B118" s="9">
        <v>629</v>
      </c>
      <c r="C118" s="9" t="s">
        <v>121</v>
      </c>
      <c r="D118" s="5"/>
      <c r="E118" s="9"/>
      <c r="F118" s="9"/>
      <c r="G118" s="5"/>
      <c r="H118" s="9"/>
      <c r="I118" s="9"/>
      <c r="J118" s="9"/>
      <c r="K118" s="9"/>
      <c r="L118" s="9"/>
      <c r="M118" s="9"/>
      <c r="N118" s="9"/>
      <c r="O118" s="9"/>
      <c r="R118" s="22"/>
    </row>
    <row r="119" spans="1:14" ht="12.75">
      <c r="A119" s="8">
        <v>39314</v>
      </c>
      <c r="B119" s="13">
        <v>629</v>
      </c>
      <c r="C119" s="13" t="s">
        <v>93</v>
      </c>
      <c r="D119" s="14"/>
      <c r="E119" s="13"/>
      <c r="F119" s="13"/>
      <c r="G119" s="13"/>
      <c r="H119" s="13"/>
      <c r="I119" s="13"/>
      <c r="J119" s="13"/>
      <c r="K119" s="13"/>
      <c r="L119" s="19"/>
      <c r="M119" s="13"/>
      <c r="N119" s="13"/>
    </row>
    <row r="120" spans="1:14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20"/>
      <c r="M120" s="15"/>
      <c r="N120" s="15"/>
    </row>
    <row r="121" spans="1:14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21"/>
      <c r="M121" s="16"/>
      <c r="N121" s="16"/>
    </row>
    <row r="122" spans="11:14" ht="15.75">
      <c r="K122" s="2"/>
      <c r="L122" s="17"/>
      <c r="N122" s="2"/>
    </row>
    <row r="123" spans="11:14" ht="15.75">
      <c r="K123" s="2"/>
      <c r="L123" s="17"/>
      <c r="N123" s="2"/>
    </row>
  </sheetData>
  <printOptions horizontalCentered="1" verticalCentered="1"/>
  <pageMargins left="0.25" right="0.25" top="0.25" bottom="0.25" header="0.5" footer="0.5"/>
  <pageSetup fitToHeight="2" fitToWidth="1" horizontalDpi="300" verticalDpi="300" orientation="landscape" scale="77" r:id="rId2"/>
  <headerFooter alignWithMargins="0">
    <oddHeader>&amp;C&amp;F</oddHeader>
    <oddFooter>&amp;Cprinted: &amp;D,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CROW</dc:creator>
  <cp:keywords/>
  <dc:description/>
  <cp:lastModifiedBy>Jeff Crow</cp:lastModifiedBy>
  <cp:lastPrinted>2007-08-12T23:42:32Z</cp:lastPrinted>
  <dcterms:created xsi:type="dcterms:W3CDTF">2007-07-11T19:55:35Z</dcterms:created>
  <dcterms:modified xsi:type="dcterms:W3CDTF">2007-08-13T00:25:08Z</dcterms:modified>
  <cp:category/>
  <cp:version/>
  <cp:contentType/>
  <cp:contentStatus/>
</cp:coreProperties>
</file>